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730" windowHeight="11760"/>
  </bookViews>
  <sheets>
    <sheet name="2 жас" sheetId="2" r:id="rId1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E35" i="2" l="1"/>
  <c r="LD35" i="2"/>
  <c r="LC35" i="2"/>
  <c r="LB35" i="2"/>
  <c r="LA35" i="2"/>
  <c r="KZ35" i="2"/>
  <c r="KY35" i="2"/>
  <c r="KX35" i="2"/>
  <c r="KW35" i="2"/>
  <c r="KV35" i="2"/>
  <c r="KU35" i="2"/>
  <c r="KT35" i="2"/>
  <c r="KS35" i="2"/>
  <c r="KR35" i="2"/>
  <c r="KQ35" i="2"/>
  <c r="KP35" i="2"/>
  <c r="KO35" i="2"/>
  <c r="KN35" i="2"/>
  <c r="KM35" i="2"/>
  <c r="KL35" i="2"/>
  <c r="KK35" i="2"/>
  <c r="KJ35" i="2"/>
  <c r="KI35" i="2"/>
  <c r="KH35" i="2"/>
  <c r="KG35" i="2"/>
  <c r="KF35" i="2"/>
  <c r="KE35" i="2"/>
  <c r="KD35" i="2"/>
  <c r="KC35" i="2"/>
  <c r="KB35" i="2"/>
  <c r="KA35" i="2"/>
  <c r="JZ35" i="2"/>
  <c r="JY35" i="2"/>
  <c r="JX35" i="2"/>
  <c r="JW35" i="2"/>
  <c r="JV35" i="2"/>
  <c r="JU35" i="2"/>
  <c r="JT35" i="2"/>
  <c r="JS35" i="2"/>
  <c r="JR35" i="2"/>
  <c r="JQ35" i="2"/>
  <c r="JP35" i="2"/>
  <c r="JO35" i="2"/>
  <c r="JN35" i="2"/>
  <c r="JM35" i="2"/>
  <c r="JL35" i="2"/>
  <c r="JK35" i="2"/>
  <c r="JJ35" i="2"/>
  <c r="JI35" i="2"/>
  <c r="JH35" i="2"/>
  <c r="JG35" i="2"/>
  <c r="JF35" i="2"/>
  <c r="JE35" i="2"/>
  <c r="JD35" i="2"/>
  <c r="JC35" i="2"/>
  <c r="JB35" i="2"/>
  <c r="JA35" i="2"/>
  <c r="IZ35" i="2"/>
  <c r="IY35" i="2"/>
  <c r="IX35" i="2"/>
  <c r="IW35" i="2"/>
  <c r="IV35" i="2"/>
  <c r="IU35" i="2"/>
  <c r="IT35" i="2"/>
  <c r="IS35" i="2"/>
  <c r="IR35" i="2"/>
  <c r="IQ35" i="2"/>
  <c r="IP35" i="2"/>
  <c r="IO35" i="2"/>
  <c r="IN35" i="2"/>
  <c r="IM35" i="2"/>
  <c r="IL35" i="2"/>
  <c r="IK35" i="2"/>
  <c r="IJ35" i="2"/>
  <c r="II35" i="2"/>
  <c r="IH35" i="2"/>
  <c r="IG35" i="2"/>
  <c r="IF35" i="2"/>
  <c r="IE35" i="2"/>
  <c r="ID35" i="2"/>
  <c r="IC35" i="2"/>
  <c r="IB35" i="2"/>
  <c r="IA35" i="2"/>
  <c r="HZ35" i="2"/>
  <c r="HY35" i="2"/>
  <c r="HX35" i="2"/>
  <c r="HW35" i="2"/>
  <c r="HV35" i="2"/>
  <c r="HU35" i="2"/>
  <c r="HT35" i="2"/>
  <c r="HS35" i="2"/>
  <c r="HR35" i="2"/>
  <c r="HQ35" i="2"/>
  <c r="HP35" i="2"/>
  <c r="HO35" i="2"/>
  <c r="HN35" i="2"/>
  <c r="HM35" i="2"/>
  <c r="HL35" i="2"/>
  <c r="HK35" i="2"/>
  <c r="HJ35" i="2"/>
  <c r="HI35" i="2"/>
  <c r="HH35" i="2"/>
  <c r="HG35" i="2"/>
  <c r="HF35" i="2"/>
  <c r="HE35" i="2"/>
  <c r="HD35" i="2"/>
  <c r="HC35" i="2"/>
  <c r="HB35" i="2"/>
  <c r="HA35" i="2"/>
  <c r="GZ35" i="2"/>
  <c r="GY35" i="2"/>
  <c r="GX35" i="2"/>
  <c r="GW35" i="2"/>
  <c r="GV35" i="2"/>
  <c r="GU35" i="2"/>
  <c r="GT35" i="2"/>
  <c r="GS35" i="2"/>
  <c r="GR35" i="2"/>
  <c r="GQ35" i="2"/>
  <c r="GP35" i="2"/>
  <c r="GO35" i="2"/>
  <c r="GN35" i="2"/>
  <c r="GM35" i="2"/>
  <c r="GL35" i="2"/>
  <c r="GK35" i="2"/>
  <c r="GJ35" i="2"/>
  <c r="GI35" i="2"/>
  <c r="GH35" i="2"/>
  <c r="GG35" i="2"/>
  <c r="GF35" i="2"/>
  <c r="GE35" i="2"/>
  <c r="GD35" i="2"/>
  <c r="GC35" i="2"/>
  <c r="GB35" i="2"/>
  <c r="GA35" i="2"/>
  <c r="FZ35" i="2"/>
  <c r="FY35" i="2"/>
  <c r="FX35" i="2"/>
  <c r="FW35" i="2"/>
  <c r="FV35" i="2"/>
  <c r="FU35" i="2"/>
  <c r="FT35" i="2"/>
  <c r="FS35" i="2"/>
  <c r="FR35" i="2"/>
  <c r="FQ35" i="2"/>
  <c r="FP35" i="2"/>
  <c r="FO35" i="2"/>
  <c r="FN35" i="2"/>
  <c r="FM35" i="2"/>
  <c r="FL35" i="2"/>
  <c r="FK35" i="2"/>
  <c r="FJ35" i="2"/>
  <c r="FI35" i="2"/>
  <c r="FH35" i="2"/>
  <c r="FG35" i="2"/>
  <c r="FF35" i="2"/>
  <c r="FE35" i="2"/>
  <c r="FD35" i="2"/>
  <c r="FC35" i="2"/>
  <c r="FB35" i="2"/>
  <c r="FA35" i="2"/>
  <c r="EZ35" i="2"/>
  <c r="EY35" i="2"/>
  <c r="EX35" i="2"/>
  <c r="EW35" i="2"/>
  <c r="EV35" i="2"/>
  <c r="EU35" i="2"/>
  <c r="ET35" i="2"/>
  <c r="ES35" i="2"/>
  <c r="ER35" i="2"/>
  <c r="EQ35" i="2"/>
  <c r="EP35" i="2"/>
  <c r="EO35" i="2"/>
  <c r="EN35" i="2"/>
  <c r="EM35" i="2"/>
  <c r="EL35" i="2"/>
  <c r="EK35" i="2"/>
  <c r="EJ35" i="2"/>
  <c r="EI35" i="2"/>
  <c r="EH35" i="2"/>
  <c r="EG35" i="2"/>
  <c r="EF35" i="2"/>
  <c r="EE35" i="2"/>
  <c r="ED35" i="2"/>
  <c r="EC35" i="2"/>
  <c r="EB35" i="2"/>
  <c r="EA35" i="2"/>
  <c r="DZ35" i="2"/>
  <c r="DY35" i="2"/>
  <c r="DX35" i="2"/>
  <c r="DW35" i="2"/>
  <c r="DV35" i="2"/>
  <c r="DU35" i="2"/>
  <c r="DT35" i="2"/>
  <c r="DS35" i="2"/>
  <c r="DR35" i="2"/>
  <c r="DQ35" i="2"/>
  <c r="DP35" i="2"/>
  <c r="DO35" i="2"/>
  <c r="DN35" i="2"/>
  <c r="DM35" i="2"/>
  <c r="DL35" i="2"/>
  <c r="DK35" i="2"/>
  <c r="DJ35" i="2"/>
  <c r="DI35" i="2"/>
  <c r="DH35" i="2"/>
  <c r="DG35" i="2"/>
  <c r="DF35" i="2"/>
  <c r="DE35" i="2"/>
  <c r="DD35" i="2"/>
  <c r="DC35" i="2"/>
  <c r="DB35" i="2"/>
  <c r="DA35" i="2"/>
  <c r="CZ35" i="2"/>
  <c r="CY35" i="2"/>
  <c r="CX35" i="2"/>
  <c r="CW35" i="2"/>
  <c r="CV35" i="2"/>
  <c r="CU35" i="2"/>
  <c r="CT35" i="2"/>
  <c r="CS35" i="2"/>
  <c r="CR35" i="2"/>
  <c r="CQ35" i="2"/>
  <c r="CP35" i="2"/>
  <c r="CO35" i="2"/>
  <c r="CN35" i="2"/>
  <c r="CM35" i="2"/>
  <c r="CL35" i="2"/>
  <c r="CK35" i="2"/>
  <c r="CJ35" i="2"/>
  <c r="CI35" i="2"/>
  <c r="CH35" i="2"/>
  <c r="CG35" i="2"/>
  <c r="CF35" i="2"/>
  <c r="CE35" i="2"/>
  <c r="CD35" i="2"/>
  <c r="CC35" i="2"/>
  <c r="CB35" i="2"/>
  <c r="CA35" i="2"/>
  <c r="BZ35" i="2"/>
  <c r="BY35" i="2"/>
  <c r="BX35" i="2"/>
  <c r="BW35" i="2"/>
  <c r="BV35" i="2"/>
  <c r="BU35" i="2"/>
  <c r="BT35" i="2"/>
  <c r="BS35" i="2"/>
  <c r="BR35" i="2"/>
  <c r="BQ35" i="2"/>
  <c r="BP35" i="2"/>
  <c r="BO35" i="2"/>
  <c r="BN35" i="2"/>
  <c r="BM35" i="2"/>
  <c r="BL35" i="2"/>
  <c r="BK35" i="2"/>
  <c r="BJ35" i="2"/>
  <c r="BI35" i="2"/>
  <c r="BH35" i="2"/>
  <c r="BG35" i="2"/>
  <c r="BF35" i="2"/>
  <c r="BE35" i="2"/>
  <c r="BD35" i="2"/>
  <c r="BC35" i="2"/>
  <c r="BB35" i="2"/>
  <c r="BA35" i="2"/>
  <c r="AZ35" i="2"/>
  <c r="AY35" i="2"/>
  <c r="AX35" i="2"/>
  <c r="AW35" i="2"/>
  <c r="AV35" i="2"/>
  <c r="AU35" i="2"/>
  <c r="AT35" i="2"/>
  <c r="AS35" i="2"/>
  <c r="AR35" i="2"/>
  <c r="AQ35" i="2"/>
  <c r="AP35" i="2"/>
  <c r="AO35" i="2"/>
  <c r="AN35" i="2"/>
  <c r="AM35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LE34" i="2"/>
  <c r="LD34" i="2"/>
  <c r="LC34" i="2"/>
  <c r="LB34" i="2"/>
  <c r="LA34" i="2"/>
  <c r="KZ34" i="2"/>
  <c r="KY34" i="2"/>
  <c r="KX34" i="2"/>
  <c r="KW34" i="2"/>
  <c r="KV34" i="2"/>
  <c r="KU34" i="2"/>
  <c r="KT34" i="2"/>
  <c r="KS34" i="2"/>
  <c r="KR34" i="2"/>
  <c r="KQ34" i="2"/>
  <c r="KP34" i="2"/>
  <c r="KO34" i="2"/>
  <c r="KN34" i="2"/>
  <c r="KM34" i="2"/>
  <c r="KL34" i="2"/>
  <c r="KK34" i="2"/>
  <c r="KJ34" i="2"/>
  <c r="KI34" i="2"/>
  <c r="KH34" i="2"/>
  <c r="KG34" i="2"/>
  <c r="KF34" i="2"/>
  <c r="KE34" i="2"/>
  <c r="KD34" i="2"/>
  <c r="KC34" i="2"/>
  <c r="KB34" i="2"/>
  <c r="KA34" i="2"/>
  <c r="JZ34" i="2"/>
  <c r="JY34" i="2"/>
  <c r="JX34" i="2"/>
  <c r="JW34" i="2"/>
  <c r="JV34" i="2"/>
  <c r="JU34" i="2"/>
  <c r="JT34" i="2"/>
  <c r="JS34" i="2"/>
  <c r="JR34" i="2"/>
  <c r="JQ34" i="2"/>
  <c r="JP34" i="2"/>
  <c r="JO34" i="2"/>
  <c r="JN34" i="2"/>
  <c r="JM34" i="2"/>
  <c r="JL34" i="2"/>
  <c r="JK34" i="2"/>
  <c r="JJ34" i="2"/>
  <c r="JI34" i="2"/>
  <c r="JH34" i="2"/>
  <c r="JG34" i="2"/>
  <c r="JF34" i="2"/>
  <c r="JE34" i="2"/>
  <c r="JD34" i="2"/>
  <c r="JC34" i="2"/>
  <c r="JB34" i="2"/>
  <c r="JA34" i="2"/>
  <c r="IZ34" i="2"/>
  <c r="IY34" i="2"/>
  <c r="IX34" i="2"/>
  <c r="IW34" i="2"/>
  <c r="IV34" i="2"/>
  <c r="IU34" i="2"/>
  <c r="IT34" i="2"/>
  <c r="IS34" i="2"/>
  <c r="IR34" i="2"/>
  <c r="IQ34" i="2"/>
  <c r="IP34" i="2"/>
  <c r="IO34" i="2"/>
  <c r="IN34" i="2"/>
  <c r="IM34" i="2"/>
  <c r="IL34" i="2"/>
  <c r="IK34" i="2"/>
  <c r="IJ34" i="2"/>
  <c r="II34" i="2"/>
  <c r="IH34" i="2"/>
  <c r="IG34" i="2"/>
  <c r="IF34" i="2"/>
  <c r="IE34" i="2"/>
  <c r="ID34" i="2"/>
  <c r="IC34" i="2"/>
  <c r="IB34" i="2"/>
  <c r="IA34" i="2"/>
  <c r="HZ34" i="2"/>
  <c r="HY34" i="2"/>
  <c r="HX34" i="2"/>
  <c r="HW34" i="2"/>
  <c r="HV34" i="2"/>
  <c r="HU34" i="2"/>
  <c r="HT34" i="2"/>
  <c r="HS34" i="2"/>
  <c r="HR34" i="2"/>
  <c r="HQ34" i="2"/>
  <c r="HP34" i="2"/>
  <c r="HO34" i="2"/>
  <c r="HN34" i="2"/>
  <c r="HM34" i="2"/>
  <c r="HL34" i="2"/>
  <c r="HK34" i="2"/>
  <c r="HJ34" i="2"/>
  <c r="HI34" i="2"/>
  <c r="HH34" i="2"/>
  <c r="HG34" i="2"/>
  <c r="HF34" i="2"/>
  <c r="HE34" i="2"/>
  <c r="HD34" i="2"/>
  <c r="HC34" i="2"/>
  <c r="HB34" i="2"/>
  <c r="HA34" i="2"/>
  <c r="GZ34" i="2"/>
  <c r="GY34" i="2"/>
  <c r="GX34" i="2"/>
  <c r="GW34" i="2"/>
  <c r="GV34" i="2"/>
  <c r="GU34" i="2"/>
  <c r="GT34" i="2"/>
  <c r="GS34" i="2"/>
  <c r="GR34" i="2"/>
  <c r="GQ34" i="2"/>
  <c r="GP34" i="2"/>
  <c r="GO34" i="2"/>
  <c r="GN34" i="2"/>
  <c r="GM34" i="2"/>
  <c r="GL34" i="2"/>
  <c r="GK34" i="2"/>
  <c r="GJ34" i="2"/>
  <c r="GI34" i="2"/>
  <c r="GH34" i="2"/>
  <c r="GG34" i="2"/>
  <c r="GF34" i="2"/>
  <c r="GE34" i="2"/>
  <c r="GD34" i="2"/>
  <c r="GC34" i="2"/>
  <c r="GB34" i="2"/>
  <c r="GA34" i="2"/>
  <c r="FZ34" i="2"/>
  <c r="FY34" i="2"/>
  <c r="FX34" i="2"/>
  <c r="FW34" i="2"/>
  <c r="FV34" i="2"/>
  <c r="FU34" i="2"/>
  <c r="FT34" i="2"/>
  <c r="FS34" i="2"/>
  <c r="FR34" i="2"/>
  <c r="FQ34" i="2"/>
  <c r="FP34" i="2"/>
  <c r="FO34" i="2"/>
  <c r="FN34" i="2"/>
  <c r="FM34" i="2"/>
  <c r="FL34" i="2"/>
  <c r="FK34" i="2"/>
  <c r="FJ34" i="2"/>
  <c r="FI34" i="2"/>
  <c r="FH34" i="2"/>
  <c r="FG34" i="2"/>
  <c r="FF34" i="2"/>
  <c r="FE34" i="2"/>
  <c r="FD34" i="2"/>
  <c r="FC34" i="2"/>
  <c r="FB34" i="2"/>
  <c r="FA34" i="2"/>
  <c r="EZ34" i="2"/>
  <c r="EY34" i="2"/>
  <c r="EX34" i="2"/>
  <c r="EW34" i="2"/>
  <c r="EV34" i="2"/>
  <c r="EU34" i="2"/>
  <c r="ET34" i="2"/>
  <c r="ES34" i="2"/>
  <c r="ER34" i="2"/>
  <c r="EQ34" i="2"/>
  <c r="EP34" i="2"/>
  <c r="EO34" i="2"/>
  <c r="EN34" i="2"/>
  <c r="EM34" i="2"/>
  <c r="EL34" i="2"/>
  <c r="EK34" i="2"/>
  <c r="EJ34" i="2"/>
  <c r="EI34" i="2"/>
  <c r="EH34" i="2"/>
  <c r="EG34" i="2"/>
  <c r="EF34" i="2"/>
  <c r="EE34" i="2"/>
  <c r="ED34" i="2"/>
  <c r="EC34" i="2"/>
  <c r="EB34" i="2"/>
  <c r="EA34" i="2"/>
  <c r="DZ34" i="2"/>
  <c r="DY34" i="2"/>
  <c r="DX34" i="2"/>
  <c r="DW34" i="2"/>
  <c r="DV34" i="2"/>
  <c r="DU34" i="2"/>
  <c r="DT34" i="2"/>
  <c r="DS34" i="2"/>
  <c r="DR34" i="2"/>
  <c r="DQ34" i="2"/>
  <c r="DP34" i="2"/>
  <c r="DO34" i="2"/>
  <c r="DN34" i="2"/>
  <c r="DM34" i="2"/>
  <c r="DL34" i="2"/>
  <c r="DK34" i="2"/>
  <c r="DJ34" i="2"/>
  <c r="DI34" i="2"/>
  <c r="DH34" i="2"/>
  <c r="DG34" i="2"/>
  <c r="DF34" i="2"/>
  <c r="DE34" i="2"/>
  <c r="DD34" i="2"/>
  <c r="DC34" i="2"/>
  <c r="DB34" i="2"/>
  <c r="DA34" i="2"/>
  <c r="CZ34" i="2"/>
  <c r="CY34" i="2"/>
  <c r="CX34" i="2"/>
  <c r="CW34" i="2"/>
  <c r="CV34" i="2"/>
  <c r="CU34" i="2"/>
  <c r="CT34" i="2"/>
  <c r="CS34" i="2"/>
  <c r="CR34" i="2"/>
  <c r="CQ34" i="2"/>
  <c r="CP34" i="2"/>
  <c r="CO34" i="2"/>
  <c r="CN34" i="2"/>
  <c r="CM34" i="2"/>
  <c r="CL34" i="2"/>
  <c r="CK34" i="2"/>
  <c r="CJ34" i="2"/>
  <c r="CI34" i="2"/>
  <c r="CH34" i="2"/>
  <c r="CG34" i="2"/>
  <c r="CF34" i="2"/>
  <c r="CE34" i="2"/>
  <c r="CD34" i="2"/>
  <c r="CC34" i="2"/>
  <c r="CB34" i="2"/>
  <c r="CA34" i="2"/>
  <c r="BZ34" i="2"/>
  <c r="BY34" i="2"/>
  <c r="BX34" i="2"/>
  <c r="BW34" i="2"/>
  <c r="BV34" i="2"/>
  <c r="BU34" i="2"/>
  <c r="BT34" i="2"/>
  <c r="BS34" i="2"/>
  <c r="BR34" i="2"/>
  <c r="BQ34" i="2"/>
  <c r="BP34" i="2"/>
  <c r="BO34" i="2"/>
  <c r="BN34" i="2"/>
  <c r="BM34" i="2"/>
  <c r="BL34" i="2"/>
  <c r="BK34" i="2"/>
  <c r="BJ34" i="2"/>
  <c r="BI34" i="2"/>
  <c r="BH34" i="2"/>
  <c r="BG34" i="2"/>
  <c r="BF34" i="2"/>
  <c r="BE34" i="2"/>
  <c r="BD34" i="2"/>
  <c r="BC34" i="2"/>
  <c r="BB34" i="2"/>
  <c r="BA34" i="2"/>
  <c r="AZ34" i="2"/>
  <c r="AY34" i="2"/>
  <c r="AX34" i="2"/>
  <c r="AW34" i="2"/>
  <c r="AV34" i="2"/>
  <c r="AU34" i="2"/>
  <c r="AT34" i="2"/>
  <c r="AS34" i="2"/>
  <c r="AR34" i="2"/>
  <c r="AQ34" i="2"/>
  <c r="AP34" i="2"/>
  <c r="AO34" i="2"/>
  <c r="AN34" i="2"/>
  <c r="AM34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D34" i="2"/>
  <c r="C34" i="2"/>
  <c r="B56" i="2" l="1"/>
  <c r="E34" i="2" l="1"/>
  <c r="D39" i="2" l="1"/>
  <c r="D48" i="2"/>
  <c r="D56" i="2"/>
  <c r="D46" i="2"/>
  <c r="D47" i="2"/>
  <c r="D43" i="2"/>
  <c r="D51" i="2"/>
  <c r="D42" i="2"/>
  <c r="D54" i="2"/>
  <c r="D44" i="2"/>
  <c r="D52" i="2"/>
  <c r="D40" i="2"/>
  <c r="D55" i="2"/>
  <c r="D50" i="2"/>
  <c r="D38" i="2"/>
</calcChain>
</file>

<file path=xl/sharedStrings.xml><?xml version="1.0" encoding="utf-8"?>
<sst xmlns="http://schemas.openxmlformats.org/spreadsheetml/2006/main" count="622" uniqueCount="518">
  <si>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</si>
  <si>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</si>
  <si>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</si>
  <si>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</si>
  <si>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</si>
  <si>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</si>
  <si>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</si>
  <si>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</si>
  <si>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</si>
  <si>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</si>
  <si>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</si>
  <si>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</si>
  <si>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</si>
  <si>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</si>
  <si>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</si>
  <si>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</si>
  <si>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</si>
  <si>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>меңгерген</t>
  </si>
  <si>
    <t>ішінара меңгерген</t>
  </si>
  <si>
    <t>меңгермеген</t>
  </si>
  <si>
    <t>қуанады</t>
  </si>
  <si>
    <t>қызығушылық танытады</t>
  </si>
  <si>
    <t>ішінара қызығушылық танытады</t>
  </si>
  <si>
    <t>қызығушылық танытпайды</t>
  </si>
  <si>
    <t>дағдыларды меңгерген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</si>
  <si>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</si>
  <si>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</si>
  <si>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</si>
  <si>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</si>
  <si>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</si>
  <si>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қуана ойнайды</t>
  </si>
  <si>
    <t>кейбіреуін қайталайды</t>
  </si>
  <si>
    <t>қайталауға талпынбайды</t>
  </si>
  <si>
    <t>айтуға талпынады</t>
  </si>
  <si>
    <t>ішінара түсінеді</t>
  </si>
  <si>
    <t>тыңдайды, бірақ түсінбейді</t>
  </si>
  <si>
    <t>тыңдамайды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</si>
  <si>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</si>
  <si>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</si>
  <si>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</si>
  <si>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</si>
  <si>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</si>
  <si>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ажыратады</t>
  </si>
  <si>
    <t>орналастыра алмайды</t>
  </si>
  <si>
    <t>қолдана алады</t>
  </si>
  <si>
    <t>қолдануға тырысады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</si>
  <si>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</si>
  <si>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</si>
  <si>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</si>
  <si>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</si>
  <si>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</si>
  <si>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</si>
  <si>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</si>
  <si>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кейбіреуімен ойнайды</t>
  </si>
  <si>
    <t>ойнамайды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</si>
  <si>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</si>
  <si>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</si>
  <si>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таниды</t>
  </si>
  <si>
    <t>танымайды</t>
  </si>
  <si>
    <t>ойнағанды ұнатады</t>
  </si>
  <si>
    <t>меңгеруге талпынады</t>
  </si>
  <si>
    <t>біледі</t>
  </si>
  <si>
    <t>білуге талпынады</t>
  </si>
  <si>
    <t>қамқорлық танытпайды</t>
  </si>
  <si>
    <t>түсінеді</t>
  </si>
  <si>
    <t>түсінбейді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</si>
  <si>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</si>
  <si>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</si>
  <si>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</si>
  <si>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</si>
  <si>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</si>
  <si>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</si>
  <si>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</si>
  <si>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</si>
  <si>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</si>
  <si>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</si>
  <si>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</si>
  <si>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</si>
  <si>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</si>
  <si>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</si>
  <si>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</si>
  <si>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</si>
  <si>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</si>
  <si>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</si>
  <si>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</si>
  <si>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</si>
  <si>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</si>
  <si>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</si>
  <si>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</si>
  <si>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</si>
  <si>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</si>
  <si>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</si>
  <si>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</si>
  <si>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</si>
  <si>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</si>
  <si>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</si>
  <si>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</si>
  <si>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</si>
  <si>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</si>
  <si>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</si>
  <si>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</si>
  <si>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</si>
  <si>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</si>
  <si>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</si>
  <si>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</si>
  <si>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</si>
  <si>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</si>
  <si>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</si>
  <si>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</si>
  <si>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</si>
  <si>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</si>
  <si>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</si>
  <si>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</si>
  <si>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</si>
  <si>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</si>
  <si>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</si>
  <si>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</si>
  <si>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</si>
  <si>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</si>
  <si>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</si>
  <si>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</si>
  <si>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</si>
  <si>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</si>
  <si>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</si>
  <si>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</si>
  <si>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</si>
  <si>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</si>
  <si>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</si>
  <si>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</si>
  <si>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</si>
  <si>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</si>
  <si>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</si>
  <si>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</si>
  <si>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</si>
  <si>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</si>
  <si>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</si>
  <si>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</si>
  <si>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</si>
  <si>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</si>
  <si>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</si>
  <si>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</si>
  <si>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</si>
  <si>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</si>
  <si>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</si>
  <si>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</si>
  <si>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</si>
  <si>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</si>
  <si>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</si>
  <si>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</si>
  <si>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</si>
  <si>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</si>
  <si>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</si>
  <si>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</si>
  <si>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</si>
  <si>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</si>
  <si>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</si>
  <si>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</si>
  <si>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</si>
  <si>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</si>
  <si>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</si>
  <si>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</si>
  <si>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</si>
  <si>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</si>
  <si>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</si>
  <si>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</si>
  <si>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</si>
  <si>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</si>
  <si>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</si>
  <si>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</si>
  <si>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</si>
  <si>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</si>
  <si>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</si>
  <si>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</si>
  <si>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</si>
  <si>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</si>
  <si>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</si>
  <si>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</si>
  <si>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</si>
  <si>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</si>
  <si>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</si>
  <si>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</si>
  <si>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</si>
  <si>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</si>
  <si>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</si>
  <si>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</si>
  <si>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</si>
  <si>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</si>
  <si>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</si>
  <si>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</si>
  <si>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</si>
  <si>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</si>
  <si>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</si>
  <si>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</si>
  <si>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</si>
  <si>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</si>
  <si>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</si>
  <si>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</si>
  <si>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</si>
  <si>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</si>
  <si>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</si>
  <si>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</si>
  <si>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</si>
  <si>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</si>
  <si>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</si>
  <si>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</si>
  <si>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</si>
  <si>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</si>
  <si>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</si>
  <si>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</si>
  <si>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</si>
  <si>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</si>
  <si>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</si>
  <si>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</si>
  <si>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</si>
  <si>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</si>
  <si>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</si>
  <si>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</si>
  <si>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</si>
  <si>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</si>
  <si>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</si>
  <si>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</si>
  <si>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</si>
  <si>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</si>
  <si>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</si>
  <si>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</si>
  <si>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</si>
  <si>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</si>
  <si>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</si>
  <si>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</si>
  <si>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</si>
  <si>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</si>
  <si>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</si>
  <si>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</si>
  <si>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</si>
  <si>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</si>
  <si>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</si>
  <si>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</si>
  <si>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</si>
  <si>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</si>
  <si>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</si>
  <si>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</si>
  <si>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</si>
  <si>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</si>
  <si>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</si>
  <si>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</si>
  <si>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</si>
  <si>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</si>
  <si>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</si>
  <si>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</si>
  <si>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</si>
  <si>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</si>
  <si>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</si>
  <si>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</si>
  <si>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</si>
  <si>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</si>
  <si>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</si>
  <si>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</si>
  <si>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</si>
  <si>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</si>
  <si>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</si>
  <si>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</si>
  <si>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</si>
  <si>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</si>
  <si>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</si>
  <si>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</si>
  <si>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</si>
  <si>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</si>
  <si>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</si>
  <si>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</si>
  <si>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</si>
  <si>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</si>
  <si>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</si>
  <si>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</si>
  <si>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</si>
  <si>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</si>
  <si>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</si>
  <si>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</si>
  <si>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</si>
  <si>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</si>
  <si>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</si>
  <si>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</si>
  <si>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</si>
  <si>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</si>
  <si>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</si>
  <si>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</si>
  <si>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</si>
  <si>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</si>
  <si>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</si>
  <si>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</si>
  <si>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</si>
  <si>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</si>
  <si>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</si>
  <si>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</si>
  <si>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</si>
  <si>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</si>
  <si>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</si>
  <si>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</si>
  <si>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</si>
  <si>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</si>
  <si>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</si>
  <si>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</si>
  <si>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</si>
  <si>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</si>
  <si>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</si>
  <si>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</si>
  <si>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</si>
  <si>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</si>
  <si>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</si>
  <si>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</si>
  <si>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</si>
  <si>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</si>
  <si>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</si>
  <si>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</si>
  <si>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</si>
  <si>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</si>
  <si>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</si>
  <si>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</si>
  <si>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</si>
  <si>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</si>
  <si>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</si>
  <si>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</si>
  <si>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</si>
  <si>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</si>
  <si>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</si>
  <si>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</si>
  <si>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</si>
  <si>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</si>
  <si>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</si>
  <si>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</si>
  <si>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</si>
  <si>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</si>
  <si>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</si>
  <si>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</si>
  <si>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</si>
  <si>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</si>
  <si>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</si>
  <si>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</si>
  <si>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</si>
  <si>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</si>
  <si>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</si>
  <si>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</si>
  <si>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</si>
  <si>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</si>
  <si>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</si>
  <si>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</si>
  <si>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</si>
  <si>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</si>
  <si>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</si>
  <si>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</si>
  <si>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</si>
  <si>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</si>
  <si>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</si>
  <si>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</si>
  <si>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</si>
  <si>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</si>
  <si>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</si>
  <si>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</si>
  <si>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</si>
  <si>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</si>
  <si>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</si>
  <si>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</si>
  <si>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</si>
  <si>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</si>
  <si>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</si>
  <si>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</si>
  <si>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</si>
  <si>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</si>
  <si>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</si>
  <si>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</si>
  <si>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</si>
  <si>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</si>
  <si>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</si>
  <si>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</si>
  <si>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</si>
  <si>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</si>
  <si>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</si>
  <si>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</si>
  <si>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</si>
  <si>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</si>
  <si>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</si>
  <si>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</si>
  <si>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</si>
  <si>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</si>
  <si>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</si>
  <si>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</si>
  <si>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</si>
  <si>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</si>
  <si>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</si>
  <si>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</si>
  <si>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</si>
  <si>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</si>
  <si>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</si>
  <si>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</si>
  <si>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</si>
  <si>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</si>
  <si>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</si>
  <si>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</si>
  <si>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</si>
  <si>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</si>
  <si>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</si>
  <si>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</si>
  <si>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</si>
  <si>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</si>
  <si>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</si>
  <si>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</si>
  <si>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</si>
  <si>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</si>
  <si>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</si>
  <si>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</si>
  <si>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</si>
  <si>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</si>
  <si>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</si>
  <si>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</si>
  <si>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</si>
  <si>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</si>
  <si>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</si>
  <si>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</si>
  <si>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</si>
  <si>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</si>
  <si>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</si>
  <si>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</si>
  <si>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</si>
  <si>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</si>
  <si>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</si>
  <si>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</si>
  <si>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</si>
  <si>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</si>
  <si>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</si>
  <si>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</si>
  <si>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</si>
  <si>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</si>
  <si>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</si>
  <si>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</si>
  <si>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</si>
  <si>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</si>
  <si>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</si>
  <si>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</si>
  <si>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</si>
  <si>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</si>
  <si>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</si>
  <si>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</si>
  <si>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</si>
  <si>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</si>
  <si>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</si>
  <si>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</si>
  <si>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</si>
  <si>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</si>
  <si>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</si>
  <si>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</si>
  <si>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</si>
  <si>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</si>
  <si>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</si>
  <si>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</si>
  <si>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</si>
  <si>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</si>
  <si>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</si>
  <si>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</si>
  <si>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</si>
  <si>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</si>
  <si>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</si>
  <si>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</si>
  <si>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</si>
  <si>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</si>
  <si>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</si>
  <si>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</si>
  <si>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</si>
  <si>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</si>
  <si>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</si>
  <si>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</si>
  <si>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</si>
  <si>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</si>
  <si>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</si>
  <si>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</si>
  <si>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</si>
  <si>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</si>
  <si>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</si>
  <si>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</si>
  <si>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</si>
  <si>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</si>
  <si>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</si>
  <si>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</si>
  <si>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</si>
  <si>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</si>
  <si>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</si>
  <si>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</si>
  <si>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</si>
  <si>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</si>
  <si>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</si>
  <si>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</si>
  <si>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</si>
  <si>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</si>
  <si>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</si>
  <si>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</si>
  <si>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</si>
  <si>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</si>
  <si>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</si>
  <si>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>Ахмадиева Арайлым</t>
  </si>
  <si>
    <t>Бериков Райымбек</t>
  </si>
  <si>
    <t>Бабаш Айсана</t>
  </si>
  <si>
    <t>Батырғалиева Медина</t>
  </si>
  <si>
    <t>Ерден Айсұлтан</t>
  </si>
  <si>
    <t>Ержанұлы Ермұхан</t>
  </si>
  <si>
    <t>Жолдыбай Жансерік</t>
  </si>
  <si>
    <t>Имамадиева Әлия</t>
  </si>
  <si>
    <t>Нағашыбай Айерке</t>
  </si>
  <si>
    <t>Маманов Әділ</t>
  </si>
  <si>
    <t>Жұмахан Алан</t>
  </si>
  <si>
    <t>Сатвалды Дания</t>
  </si>
  <si>
    <t>Сұлтан Ибраһим</t>
  </si>
  <si>
    <t>Тілеуберді Алихан</t>
  </si>
  <si>
    <t>Төлегенұлы Ибраһим</t>
  </si>
  <si>
    <t>Тоқтар Айғаным</t>
  </si>
  <si>
    <t xml:space="preserve">                                  Оқу жылы: 2022-2023 ж                             Топ: Нұрбөбек              Өткізу кезеңі: аралык         Өткізу мерзімі: қантар айы 2023 ж</t>
  </si>
  <si>
    <t>Айболат Рамазан</t>
  </si>
  <si>
    <t>Талғатов Ерасыл</t>
  </si>
  <si>
    <r>
      <t>Қ</t>
    </r>
    <r>
      <rPr>
        <sz val="12"/>
        <color rgb="FFFF0000"/>
        <rFont val="Times New Roman"/>
        <family val="1"/>
        <charset val="204"/>
      </rPr>
      <t>уаныш Каусар</t>
    </r>
  </si>
  <si>
    <t>құрдастарымен бірге ойнай алад</t>
  </si>
  <si>
    <t>Ерболған Кәусар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</si>
</sst>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 tint="4.9989318521683403E-2"/>
      <name val="Times New Roman"/>
      <family val="1"/>
      <charset val="204"/>
    </font>
    <font>
      <sz val="9"/>
      <color theme="1" tint="0.14999847407452621"/>
      <name val="Times New Roman"/>
      <family val="1"/>
      <charset val="204"/>
    </font>
    <font>
      <sz val="9"/>
      <color theme="1" tint="0.249977111117893"/>
      <name val="Times New Roman"/>
      <family val="1"/>
      <charset val="204"/>
    </font>
    <font>
      <sz val="9"/>
      <color theme="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/>
    <xf numFmtId="0" fontId="0" fillId="0" borderId="1" xfId="0" applyBorder="1" applyAlignment="1">
      <alignment horizontal="right"/>
    </xf>
    <xf numFmtId="0" fontId="0" fillId="0" borderId="1" xfId="0" applyBorder="1" applyAlignment="1"/>
    <xf numFmtId="0" fontId="0" fillId="0" borderId="4" xfId="0" applyBorder="1" applyAlignment="1">
      <alignment horizontal="center"/>
    </xf>
    <xf numFmtId="0" fontId="3" fillId="0" borderId="5" xfId="0" applyFont="1" applyBorder="1" applyAlignment="1"/>
    <xf numFmtId="0" fontId="13" fillId="0" borderId="1" xfId="0" applyFont="1" applyBorder="1" applyAlignment="1">
      <alignment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wrapText="1"/>
    </xf>
    <xf numFmtId="0" fontId="19" fillId="0" borderId="12" xfId="0" applyFont="1" applyBorder="1" applyAlignment="1">
      <alignment horizontal="center" wrapText="1"/>
    </xf>
    <xf numFmtId="0" fontId="19" fillId="0" borderId="13" xfId="0" applyFont="1" applyBorder="1" applyAlignment="1">
      <alignment horizont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43" fontId="15" fillId="0" borderId="11" xfId="2" applyFont="1" applyBorder="1" applyAlignment="1">
      <alignment horizontal="center" vertical="center" wrapText="1"/>
    </xf>
    <xf numFmtId="43" fontId="15" fillId="0" borderId="12" xfId="2" applyFont="1" applyBorder="1" applyAlignment="1">
      <alignment horizontal="center" vertical="center" wrapText="1"/>
    </xf>
    <xf numFmtId="43" fontId="15" fillId="0" borderId="13" xfId="2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20" fillId="0" borderId="5" xfId="0" applyFont="1" applyBorder="1" applyAlignment="1"/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56"/>
  <sheetViews>
    <sheetView tabSelected="1" topLeftCell="A11" zoomScale="90" zoomScaleNormal="90" workbookViewId="0">
      <pane xSplit="2" ySplit="2" topLeftCell="C28" activePane="bottomRight" state="frozen"/>
      <selection activeCell="A11" sqref="A11"/>
      <selection pane="topRight" activeCell="C11" sqref="C11"/>
      <selection pane="bottomLeft" activeCell="A13" sqref="A13"/>
      <selection pane="bottomRight" activeCell="F40" sqref="F40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67</v>
      </c>
      <c r="B1" s="13" t="s">
        <v>66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98" t="s">
        <v>512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99" t="s">
        <v>0</v>
      </c>
      <c r="B4" s="99" t="s">
        <v>1</v>
      </c>
      <c r="C4" s="100" t="s">
        <v>28</v>
      </c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2"/>
      <c r="BH4" s="64" t="s">
        <v>2</v>
      </c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 t="s">
        <v>2</v>
      </c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56" t="s">
        <v>40</v>
      </c>
      <c r="DQ4" s="57"/>
      <c r="DR4" s="57"/>
      <c r="DS4" s="57"/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8"/>
      <c r="EQ4" s="62" t="s">
        <v>49</v>
      </c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45" t="s">
        <v>49</v>
      </c>
      <c r="FP4" s="46"/>
      <c r="FQ4" s="46"/>
      <c r="FR4" s="46"/>
      <c r="FS4" s="46"/>
      <c r="FT4" s="46"/>
      <c r="FU4" s="46"/>
      <c r="FV4" s="46"/>
      <c r="FW4" s="46"/>
      <c r="FX4" s="46"/>
      <c r="FY4" s="46"/>
      <c r="FZ4" s="46"/>
      <c r="GA4" s="46"/>
      <c r="GB4" s="46"/>
      <c r="GC4" s="46"/>
      <c r="GD4" s="46"/>
      <c r="GE4" s="46"/>
      <c r="GF4" s="46"/>
      <c r="GG4" s="46"/>
      <c r="GH4" s="46"/>
      <c r="GI4" s="46"/>
      <c r="GJ4" s="46" t="s">
        <v>49</v>
      </c>
      <c r="GK4" s="46"/>
      <c r="GL4" s="46"/>
      <c r="GM4" s="46"/>
      <c r="GN4" s="46"/>
      <c r="GO4" s="46"/>
      <c r="GP4" s="46"/>
      <c r="GQ4" s="46"/>
      <c r="GR4" s="46"/>
      <c r="GS4" s="46"/>
      <c r="GT4" s="46"/>
      <c r="GU4" s="46"/>
      <c r="GV4" s="46" t="s">
        <v>49</v>
      </c>
      <c r="GW4" s="46"/>
      <c r="GX4" s="46"/>
      <c r="GY4" s="46"/>
      <c r="GZ4" s="46"/>
      <c r="HA4" s="46"/>
      <c r="HB4" s="46"/>
      <c r="HC4" s="46"/>
      <c r="HD4" s="46"/>
      <c r="HE4" s="46"/>
      <c r="HF4" s="46"/>
      <c r="HG4" s="46"/>
      <c r="HH4" s="46"/>
      <c r="HI4" s="46"/>
      <c r="HJ4" s="46"/>
      <c r="HK4" s="46"/>
      <c r="HL4" s="46"/>
      <c r="HM4" s="46"/>
      <c r="HN4" s="46"/>
      <c r="HO4" s="46"/>
      <c r="HP4" s="46"/>
      <c r="HQ4" s="46"/>
      <c r="HR4" s="46"/>
      <c r="HS4" s="49"/>
      <c r="HT4" s="64" t="s">
        <v>49</v>
      </c>
      <c r="HU4" s="65"/>
      <c r="HV4" s="65"/>
      <c r="HW4" s="65"/>
      <c r="HX4" s="65"/>
      <c r="HY4" s="65"/>
      <c r="HZ4" s="65"/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  <c r="IU4" s="65"/>
      <c r="IV4" s="65"/>
      <c r="IW4" s="65"/>
      <c r="IX4" s="35" t="s">
        <v>55</v>
      </c>
      <c r="IY4" s="36"/>
      <c r="IZ4" s="36"/>
      <c r="JA4" s="36"/>
      <c r="JB4" s="36"/>
      <c r="JC4" s="36"/>
      <c r="JD4" s="36"/>
      <c r="JE4" s="36"/>
      <c r="JF4" s="36"/>
      <c r="JG4" s="36"/>
      <c r="JH4" s="36"/>
      <c r="JI4" s="36"/>
      <c r="JJ4" s="36"/>
      <c r="JK4" s="36"/>
      <c r="JL4" s="36"/>
      <c r="JM4" s="36"/>
      <c r="JN4" s="36"/>
      <c r="JO4" s="36"/>
      <c r="JP4" s="36"/>
      <c r="JQ4" s="36"/>
      <c r="JR4" s="36"/>
      <c r="JS4" s="36"/>
      <c r="JT4" s="36"/>
      <c r="JU4" s="36"/>
      <c r="JV4" s="36"/>
      <c r="JW4" s="36"/>
      <c r="JX4" s="36"/>
      <c r="JY4" s="36"/>
      <c r="JZ4" s="36"/>
      <c r="KA4" s="36"/>
      <c r="KB4" s="36"/>
      <c r="KC4" s="36"/>
      <c r="KD4" s="36"/>
      <c r="KE4" s="36"/>
      <c r="KF4" s="36"/>
      <c r="KG4" s="36"/>
      <c r="KH4" s="36"/>
      <c r="KI4" s="36"/>
      <c r="KJ4" s="36"/>
      <c r="KK4" s="36"/>
      <c r="KL4" s="36"/>
      <c r="KM4" s="36"/>
      <c r="KN4" s="36"/>
      <c r="KO4" s="36"/>
      <c r="KP4" s="36"/>
      <c r="KQ4" s="36"/>
      <c r="KR4" s="36"/>
      <c r="KS4" s="36"/>
      <c r="KT4" s="36"/>
      <c r="KU4" s="36"/>
      <c r="KV4" s="36"/>
      <c r="KW4" s="36"/>
      <c r="KX4" s="36"/>
      <c r="KY4" s="36"/>
      <c r="KZ4" s="36"/>
      <c r="LA4" s="36"/>
      <c r="LB4" s="36"/>
      <c r="LC4" s="36"/>
      <c r="LD4" s="36"/>
      <c r="LE4" s="37"/>
    </row>
    <row r="5" spans="1:317" ht="15.75" customHeight="1" x14ac:dyDescent="0.25">
      <c r="A5" s="99"/>
      <c r="B5" s="99"/>
      <c r="C5" s="96" t="s">
        <v>29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66" t="s">
        <v>27</v>
      </c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8"/>
      <c r="CU5" s="38" t="s">
        <v>3</v>
      </c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40"/>
      <c r="DP5" s="59" t="s">
        <v>41</v>
      </c>
      <c r="DQ5" s="60"/>
      <c r="DR5" s="60"/>
      <c r="DS5" s="60"/>
      <c r="DT5" s="60"/>
      <c r="DU5" s="60"/>
      <c r="DV5" s="60"/>
      <c r="DW5" s="60"/>
      <c r="DX5" s="60"/>
      <c r="DY5" s="60"/>
      <c r="DZ5" s="60"/>
      <c r="EA5" s="60"/>
      <c r="EB5" s="60"/>
      <c r="EC5" s="60"/>
      <c r="ED5" s="60"/>
      <c r="EE5" s="60"/>
      <c r="EF5" s="60"/>
      <c r="EG5" s="60"/>
      <c r="EH5" s="60"/>
      <c r="EI5" s="60"/>
      <c r="EJ5" s="60"/>
      <c r="EK5" s="60"/>
      <c r="EL5" s="60"/>
      <c r="EM5" s="60"/>
      <c r="EN5" s="60"/>
      <c r="EO5" s="60"/>
      <c r="EP5" s="61"/>
      <c r="EQ5" s="63" t="s">
        <v>87</v>
      </c>
      <c r="ER5" s="63"/>
      <c r="ES5" s="63"/>
      <c r="ET5" s="63"/>
      <c r="EU5" s="63"/>
      <c r="EV5" s="63"/>
      <c r="EW5" s="63"/>
      <c r="EX5" s="63"/>
      <c r="EY5" s="63"/>
      <c r="EZ5" s="63"/>
      <c r="FA5" s="63"/>
      <c r="FB5" s="63"/>
      <c r="FC5" s="63"/>
      <c r="FD5" s="63"/>
      <c r="FE5" s="63"/>
      <c r="FF5" s="63"/>
      <c r="FG5" s="63"/>
      <c r="FH5" s="63"/>
      <c r="FI5" s="63"/>
      <c r="FJ5" s="63"/>
      <c r="FK5" s="63"/>
      <c r="FL5" s="63"/>
      <c r="FM5" s="63"/>
      <c r="FN5" s="63"/>
      <c r="FO5" s="47" t="s">
        <v>50</v>
      </c>
      <c r="FP5" s="48"/>
      <c r="FQ5" s="48"/>
      <c r="FR5" s="48"/>
      <c r="FS5" s="48"/>
      <c r="FT5" s="48"/>
      <c r="FU5" s="48"/>
      <c r="FV5" s="48"/>
      <c r="FW5" s="48"/>
      <c r="FX5" s="48"/>
      <c r="FY5" s="48"/>
      <c r="FZ5" s="48"/>
      <c r="GA5" s="48"/>
      <c r="GB5" s="48"/>
      <c r="GC5" s="48"/>
      <c r="GD5" s="48"/>
      <c r="GE5" s="48"/>
      <c r="GF5" s="48"/>
      <c r="GG5" s="48"/>
      <c r="GH5" s="48"/>
      <c r="GI5" s="48"/>
      <c r="GJ5" s="48" t="s">
        <v>125</v>
      </c>
      <c r="GK5" s="48"/>
      <c r="GL5" s="48"/>
      <c r="GM5" s="48"/>
      <c r="GN5" s="48"/>
      <c r="GO5" s="48"/>
      <c r="GP5" s="48"/>
      <c r="GQ5" s="48"/>
      <c r="GR5" s="48"/>
      <c r="GS5" s="48"/>
      <c r="GT5" s="48"/>
      <c r="GU5" s="48"/>
      <c r="GV5" s="48" t="s">
        <v>137</v>
      </c>
      <c r="GW5" s="48"/>
      <c r="GX5" s="48"/>
      <c r="GY5" s="48"/>
      <c r="GZ5" s="48"/>
      <c r="HA5" s="48"/>
      <c r="HB5" s="48"/>
      <c r="HC5" s="48"/>
      <c r="HD5" s="48"/>
      <c r="HE5" s="48"/>
      <c r="HF5" s="48"/>
      <c r="HG5" s="48"/>
      <c r="HH5" s="48"/>
      <c r="HI5" s="48"/>
      <c r="HJ5" s="48"/>
      <c r="HK5" s="48"/>
      <c r="HL5" s="48"/>
      <c r="HM5" s="48"/>
      <c r="HN5" s="48"/>
      <c r="HO5" s="48"/>
      <c r="HP5" s="48"/>
      <c r="HQ5" s="48"/>
      <c r="HR5" s="48"/>
      <c r="HS5" s="50"/>
      <c r="HT5" s="47" t="s">
        <v>51</v>
      </c>
      <c r="HU5" s="48"/>
      <c r="HV5" s="48"/>
      <c r="HW5" s="48"/>
      <c r="HX5" s="48"/>
      <c r="HY5" s="48"/>
      <c r="HZ5" s="48"/>
      <c r="IA5" s="48"/>
      <c r="IB5" s="48"/>
      <c r="IC5" s="48"/>
      <c r="ID5" s="48"/>
      <c r="IE5" s="48"/>
      <c r="IF5" s="48"/>
      <c r="IG5" s="48"/>
      <c r="IH5" s="48"/>
      <c r="II5" s="48"/>
      <c r="IJ5" s="48"/>
      <c r="IK5" s="48"/>
      <c r="IL5" s="48"/>
      <c r="IM5" s="48"/>
      <c r="IN5" s="48"/>
      <c r="IO5" s="48"/>
      <c r="IP5" s="48"/>
      <c r="IQ5" s="48"/>
      <c r="IR5" s="48"/>
      <c r="IS5" s="48"/>
      <c r="IT5" s="48"/>
      <c r="IU5" s="48"/>
      <c r="IV5" s="48"/>
      <c r="IW5" s="48"/>
      <c r="IX5" s="38" t="s">
        <v>56</v>
      </c>
      <c r="IY5" s="39"/>
      <c r="IZ5" s="39"/>
      <c r="JA5" s="39"/>
      <c r="JB5" s="39"/>
      <c r="JC5" s="39"/>
      <c r="JD5" s="39"/>
      <c r="JE5" s="39"/>
      <c r="JF5" s="39"/>
      <c r="JG5" s="39"/>
      <c r="JH5" s="39"/>
      <c r="JI5" s="39"/>
      <c r="JJ5" s="39"/>
      <c r="JK5" s="39"/>
      <c r="JL5" s="39"/>
      <c r="JM5" s="39"/>
      <c r="JN5" s="39"/>
      <c r="JO5" s="39"/>
      <c r="JP5" s="39"/>
      <c r="JQ5" s="39"/>
      <c r="JR5" s="39"/>
      <c r="JS5" s="39"/>
      <c r="JT5" s="39"/>
      <c r="JU5" s="39"/>
      <c r="JV5" s="39"/>
      <c r="JW5" s="39"/>
      <c r="JX5" s="39"/>
      <c r="JY5" s="39"/>
      <c r="JZ5" s="39"/>
      <c r="KA5" s="39"/>
      <c r="KB5" s="39"/>
      <c r="KC5" s="39"/>
      <c r="KD5" s="39"/>
      <c r="KE5" s="39"/>
      <c r="KF5" s="39"/>
      <c r="KG5" s="39"/>
      <c r="KH5" s="39"/>
      <c r="KI5" s="39"/>
      <c r="KJ5" s="39"/>
      <c r="KK5" s="39"/>
      <c r="KL5" s="39"/>
      <c r="KM5" s="39"/>
      <c r="KN5" s="39"/>
      <c r="KO5" s="39"/>
      <c r="KP5" s="39"/>
      <c r="KQ5" s="39"/>
      <c r="KR5" s="39"/>
      <c r="KS5" s="39"/>
      <c r="KT5" s="39"/>
      <c r="KU5" s="39"/>
      <c r="KV5" s="39"/>
      <c r="KW5" s="39"/>
      <c r="KX5" s="39"/>
      <c r="KY5" s="39"/>
      <c r="KZ5" s="39"/>
      <c r="LA5" s="39"/>
      <c r="LB5" s="39"/>
      <c r="LC5" s="39"/>
      <c r="LD5" s="39"/>
      <c r="LE5" s="40"/>
    </row>
    <row r="6" spans="1:317" ht="0.75" customHeight="1" x14ac:dyDescent="0.25">
      <c r="A6" s="99"/>
      <c r="B6" s="99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17"/>
      <c r="DQ6" s="17"/>
      <c r="DR6" s="17"/>
      <c r="DS6" s="17"/>
      <c r="DT6" s="17"/>
      <c r="DU6" s="17"/>
      <c r="DV6" s="17"/>
      <c r="DW6" s="17"/>
      <c r="DX6" s="17"/>
      <c r="DY6" s="17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18"/>
      <c r="KW6" s="4"/>
      <c r="KX6" s="4"/>
      <c r="KY6" s="4"/>
      <c r="KZ6" s="4"/>
      <c r="LA6" s="4"/>
      <c r="LB6" s="4"/>
      <c r="LC6" s="4"/>
      <c r="LD6" s="4"/>
      <c r="LE6" s="4"/>
    </row>
    <row r="7" spans="1:317" ht="15.6" hidden="1" x14ac:dyDescent="0.3">
      <c r="A7" s="99"/>
      <c r="B7" s="99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03"/>
      <c r="AU7" s="103"/>
      <c r="AV7" s="103"/>
      <c r="AW7" s="103"/>
      <c r="AX7" s="103"/>
      <c r="AY7" s="103"/>
      <c r="AZ7" s="103"/>
      <c r="BA7" s="103"/>
      <c r="BB7" s="103"/>
      <c r="BC7" s="103"/>
      <c r="BD7" s="103"/>
      <c r="BE7" s="103"/>
      <c r="BF7" s="103"/>
      <c r="BG7" s="103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18"/>
      <c r="KW7" s="4"/>
      <c r="KX7" s="4"/>
      <c r="KY7" s="4"/>
      <c r="KZ7" s="4"/>
      <c r="LA7" s="4"/>
      <c r="LB7" s="4"/>
      <c r="LC7" s="4"/>
      <c r="LD7" s="4"/>
      <c r="LE7" s="4"/>
    </row>
    <row r="8" spans="1:317" ht="15.6" hidden="1" x14ac:dyDescent="0.3">
      <c r="A8" s="99"/>
      <c r="B8" s="99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3"/>
      <c r="BC8" s="103"/>
      <c r="BD8" s="103"/>
      <c r="BE8" s="103"/>
      <c r="BF8" s="103"/>
      <c r="BG8" s="103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18"/>
      <c r="KW8" s="4"/>
      <c r="KX8" s="4"/>
      <c r="KY8" s="4"/>
      <c r="KZ8" s="4"/>
      <c r="LA8" s="4"/>
      <c r="LB8" s="4"/>
      <c r="LC8" s="4"/>
      <c r="LD8" s="4"/>
      <c r="LE8" s="4"/>
    </row>
    <row r="9" spans="1:317" ht="15.6" hidden="1" x14ac:dyDescent="0.3">
      <c r="A9" s="99"/>
      <c r="B9" s="99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18"/>
      <c r="KW9" s="4"/>
      <c r="KX9" s="4"/>
      <c r="KY9" s="4"/>
      <c r="KZ9" s="4"/>
      <c r="LA9" s="4"/>
      <c r="LB9" s="4"/>
      <c r="LC9" s="4"/>
      <c r="LD9" s="4"/>
      <c r="LE9" s="4"/>
    </row>
    <row r="10" spans="1:317" ht="15.6" hidden="1" x14ac:dyDescent="0.3">
      <c r="A10" s="99"/>
      <c r="B10" s="99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19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18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99"/>
      <c r="B11" s="99"/>
      <c r="C11" s="97" t="s">
        <v>68</v>
      </c>
      <c r="D11" s="92" t="s">
        <v>5</v>
      </c>
      <c r="E11" s="92" t="s">
        <v>6</v>
      </c>
      <c r="F11" s="63" t="s">
        <v>69</v>
      </c>
      <c r="G11" s="63" t="s">
        <v>7</v>
      </c>
      <c r="H11" s="63" t="s">
        <v>8</v>
      </c>
      <c r="I11" s="63" t="s">
        <v>70</v>
      </c>
      <c r="J11" s="63" t="s">
        <v>9</v>
      </c>
      <c r="K11" s="63" t="s">
        <v>10</v>
      </c>
      <c r="L11" s="92" t="s">
        <v>71</v>
      </c>
      <c r="M11" s="92" t="s">
        <v>9</v>
      </c>
      <c r="N11" s="92" t="s">
        <v>10</v>
      </c>
      <c r="O11" s="92" t="s">
        <v>72</v>
      </c>
      <c r="P11" s="92" t="s">
        <v>11</v>
      </c>
      <c r="Q11" s="92" t="s">
        <v>4</v>
      </c>
      <c r="R11" s="92" t="s">
        <v>73</v>
      </c>
      <c r="S11" s="92" t="s">
        <v>6</v>
      </c>
      <c r="T11" s="92" t="s">
        <v>12</v>
      </c>
      <c r="U11" s="92" t="s">
        <v>74</v>
      </c>
      <c r="V11" s="92" t="s">
        <v>6</v>
      </c>
      <c r="W11" s="92" t="s">
        <v>12</v>
      </c>
      <c r="X11" s="95" t="s">
        <v>75</v>
      </c>
      <c r="Y11" s="96" t="s">
        <v>10</v>
      </c>
      <c r="Z11" s="97" t="s">
        <v>13</v>
      </c>
      <c r="AA11" s="92" t="s">
        <v>76</v>
      </c>
      <c r="AB11" s="92" t="s">
        <v>14</v>
      </c>
      <c r="AC11" s="92" t="s">
        <v>15</v>
      </c>
      <c r="AD11" s="92" t="s">
        <v>77</v>
      </c>
      <c r="AE11" s="92" t="s">
        <v>4</v>
      </c>
      <c r="AF11" s="92" t="s">
        <v>5</v>
      </c>
      <c r="AG11" s="92" t="s">
        <v>78</v>
      </c>
      <c r="AH11" s="92" t="s">
        <v>12</v>
      </c>
      <c r="AI11" s="92" t="s">
        <v>7</v>
      </c>
      <c r="AJ11" s="66" t="s">
        <v>79</v>
      </c>
      <c r="AK11" s="67"/>
      <c r="AL11" s="67"/>
      <c r="AM11" s="66" t="s">
        <v>80</v>
      </c>
      <c r="AN11" s="67"/>
      <c r="AO11" s="67"/>
      <c r="AP11" s="66" t="s">
        <v>81</v>
      </c>
      <c r="AQ11" s="67"/>
      <c r="AR11" s="67"/>
      <c r="AS11" s="66" t="s">
        <v>82</v>
      </c>
      <c r="AT11" s="67"/>
      <c r="AU11" s="67"/>
      <c r="AV11" s="66" t="s">
        <v>83</v>
      </c>
      <c r="AW11" s="67"/>
      <c r="AX11" s="67"/>
      <c r="AY11" s="66" t="s">
        <v>84</v>
      </c>
      <c r="AZ11" s="67"/>
      <c r="BA11" s="67"/>
      <c r="BB11" s="66" t="s">
        <v>85</v>
      </c>
      <c r="BC11" s="67"/>
      <c r="BD11" s="67"/>
      <c r="BE11" s="66" t="s">
        <v>86</v>
      </c>
      <c r="BF11" s="67"/>
      <c r="BG11" s="67"/>
      <c r="BH11" s="92" t="s">
        <v>101</v>
      </c>
      <c r="BI11" s="92"/>
      <c r="BJ11" s="92"/>
      <c r="BK11" s="95" t="s">
        <v>5</v>
      </c>
      <c r="BL11" s="96"/>
      <c r="BM11" s="97"/>
      <c r="BN11" s="95" t="s">
        <v>102</v>
      </c>
      <c r="BO11" s="96"/>
      <c r="BP11" s="97"/>
      <c r="BQ11" s="92" t="s">
        <v>12</v>
      </c>
      <c r="BR11" s="92"/>
      <c r="BS11" s="92"/>
      <c r="BT11" s="92" t="s">
        <v>7</v>
      </c>
      <c r="BU11" s="92"/>
      <c r="BV11" s="92"/>
      <c r="BW11" s="92" t="s">
        <v>8</v>
      </c>
      <c r="BX11" s="92"/>
      <c r="BY11" s="92"/>
      <c r="BZ11" s="105" t="s">
        <v>16</v>
      </c>
      <c r="CA11" s="105"/>
      <c r="CB11" s="105"/>
      <c r="CC11" s="92" t="s">
        <v>9</v>
      </c>
      <c r="CD11" s="92"/>
      <c r="CE11" s="92"/>
      <c r="CF11" s="92" t="s">
        <v>10</v>
      </c>
      <c r="CG11" s="92"/>
      <c r="CH11" s="92"/>
      <c r="CI11" s="92" t="s">
        <v>13</v>
      </c>
      <c r="CJ11" s="92"/>
      <c r="CK11" s="92"/>
      <c r="CL11" s="92" t="s">
        <v>103</v>
      </c>
      <c r="CM11" s="92"/>
      <c r="CN11" s="92"/>
      <c r="CO11" s="92" t="s">
        <v>14</v>
      </c>
      <c r="CP11" s="92"/>
      <c r="CQ11" s="92"/>
      <c r="CR11" s="93" t="s">
        <v>15</v>
      </c>
      <c r="CS11" s="93"/>
      <c r="CT11" s="93"/>
      <c r="CU11" s="93" t="s">
        <v>104</v>
      </c>
      <c r="CV11" s="93"/>
      <c r="CW11" s="94"/>
      <c r="CX11" s="63" t="s">
        <v>105</v>
      </c>
      <c r="CY11" s="63"/>
      <c r="CZ11" s="63"/>
      <c r="DA11" s="63" t="s">
        <v>106</v>
      </c>
      <c r="DB11" s="63"/>
      <c r="DC11" s="63"/>
      <c r="DD11" s="41" t="s">
        <v>107</v>
      </c>
      <c r="DE11" s="41"/>
      <c r="DF11" s="41"/>
      <c r="DG11" s="63" t="s">
        <v>108</v>
      </c>
      <c r="DH11" s="63"/>
      <c r="DI11" s="63"/>
      <c r="DJ11" s="63" t="s">
        <v>109</v>
      </c>
      <c r="DK11" s="63"/>
      <c r="DL11" s="63"/>
      <c r="DM11" s="63" t="s">
        <v>110</v>
      </c>
      <c r="DN11" s="63"/>
      <c r="DO11" s="63"/>
      <c r="DP11" s="38" t="s">
        <v>96</v>
      </c>
      <c r="DQ11" s="39"/>
      <c r="DR11" s="40"/>
      <c r="DS11" s="38" t="s">
        <v>97</v>
      </c>
      <c r="DT11" s="39"/>
      <c r="DU11" s="40"/>
      <c r="DV11" s="38" t="s">
        <v>98</v>
      </c>
      <c r="DW11" s="39"/>
      <c r="DX11" s="40"/>
      <c r="DY11" s="41" t="s">
        <v>99</v>
      </c>
      <c r="DZ11" s="41"/>
      <c r="EA11" s="41"/>
      <c r="EB11" s="41" t="s">
        <v>100</v>
      </c>
      <c r="EC11" s="41"/>
      <c r="ED11" s="41"/>
      <c r="EE11" s="41" t="s">
        <v>111</v>
      </c>
      <c r="EF11" s="41"/>
      <c r="EG11" s="41"/>
      <c r="EH11" s="41" t="s">
        <v>112</v>
      </c>
      <c r="EI11" s="41"/>
      <c r="EJ11" s="41"/>
      <c r="EK11" s="41" t="s">
        <v>113</v>
      </c>
      <c r="EL11" s="41"/>
      <c r="EM11" s="41"/>
      <c r="EN11" s="41" t="s">
        <v>114</v>
      </c>
      <c r="EO11" s="41"/>
      <c r="EP11" s="38"/>
      <c r="EQ11" s="41" t="s">
        <v>88</v>
      </c>
      <c r="ER11" s="41"/>
      <c r="ES11" s="41"/>
      <c r="ET11" s="41" t="s">
        <v>89</v>
      </c>
      <c r="EU11" s="41"/>
      <c r="EV11" s="41"/>
      <c r="EW11" s="41" t="s">
        <v>90</v>
      </c>
      <c r="EX11" s="41"/>
      <c r="EY11" s="41"/>
      <c r="EZ11" s="41" t="s">
        <v>91</v>
      </c>
      <c r="FA11" s="41"/>
      <c r="FB11" s="41"/>
      <c r="FC11" s="41" t="s">
        <v>92</v>
      </c>
      <c r="FD11" s="41"/>
      <c r="FE11" s="41"/>
      <c r="FF11" s="41" t="s">
        <v>93</v>
      </c>
      <c r="FG11" s="41"/>
      <c r="FH11" s="41"/>
      <c r="FI11" s="41" t="s">
        <v>94</v>
      </c>
      <c r="FJ11" s="41"/>
      <c r="FK11" s="41"/>
      <c r="FL11" s="41" t="s">
        <v>95</v>
      </c>
      <c r="FM11" s="41"/>
      <c r="FN11" s="41"/>
      <c r="FO11" s="41" t="s">
        <v>130</v>
      </c>
      <c r="FP11" s="41"/>
      <c r="FQ11" s="41"/>
      <c r="FR11" s="41" t="s">
        <v>131</v>
      </c>
      <c r="FS11" s="41"/>
      <c r="FT11" s="41"/>
      <c r="FU11" s="41" t="s">
        <v>132</v>
      </c>
      <c r="FV11" s="41"/>
      <c r="FW11" s="41"/>
      <c r="FX11" s="41" t="s">
        <v>133</v>
      </c>
      <c r="FY11" s="41"/>
      <c r="FZ11" s="41"/>
      <c r="GA11" s="41" t="s">
        <v>134</v>
      </c>
      <c r="GB11" s="41"/>
      <c r="GC11" s="41"/>
      <c r="GD11" s="41" t="s">
        <v>135</v>
      </c>
      <c r="GE11" s="41"/>
      <c r="GF11" s="41"/>
      <c r="GG11" s="38" t="s">
        <v>136</v>
      </c>
      <c r="GH11" s="39"/>
      <c r="GI11" s="40"/>
      <c r="GJ11" s="38" t="s">
        <v>126</v>
      </c>
      <c r="GK11" s="39"/>
      <c r="GL11" s="40"/>
      <c r="GM11" s="38" t="s">
        <v>127</v>
      </c>
      <c r="GN11" s="39"/>
      <c r="GO11" s="40"/>
      <c r="GP11" s="38" t="s">
        <v>128</v>
      </c>
      <c r="GQ11" s="39"/>
      <c r="GR11" s="40"/>
      <c r="GS11" s="38" t="s">
        <v>129</v>
      </c>
      <c r="GT11" s="39"/>
      <c r="GU11" s="40"/>
      <c r="GV11" s="38" t="s">
        <v>138</v>
      </c>
      <c r="GW11" s="39"/>
      <c r="GX11" s="40"/>
      <c r="GY11" s="38" t="s">
        <v>139</v>
      </c>
      <c r="GZ11" s="39"/>
      <c r="HA11" s="40"/>
      <c r="HB11" s="38" t="s">
        <v>140</v>
      </c>
      <c r="HC11" s="39"/>
      <c r="HD11" s="40"/>
      <c r="HE11" s="38" t="s">
        <v>141</v>
      </c>
      <c r="HF11" s="39"/>
      <c r="HG11" s="40"/>
      <c r="HH11" s="38" t="s">
        <v>142</v>
      </c>
      <c r="HI11" s="39"/>
      <c r="HJ11" s="40"/>
      <c r="HK11" s="38" t="s">
        <v>143</v>
      </c>
      <c r="HL11" s="39"/>
      <c r="HM11" s="40"/>
      <c r="HN11" s="38" t="s">
        <v>144</v>
      </c>
      <c r="HO11" s="39"/>
      <c r="HP11" s="40"/>
      <c r="HQ11" s="38" t="s">
        <v>145</v>
      </c>
      <c r="HR11" s="39"/>
      <c r="HS11" s="40"/>
      <c r="HT11" s="40" t="s">
        <v>115</v>
      </c>
      <c r="HU11" s="41"/>
      <c r="HV11" s="41"/>
      <c r="HW11" s="41" t="s">
        <v>116</v>
      </c>
      <c r="HX11" s="41"/>
      <c r="HY11" s="41"/>
      <c r="HZ11" s="41" t="s">
        <v>117</v>
      </c>
      <c r="IA11" s="41"/>
      <c r="IB11" s="41"/>
      <c r="IC11" s="41" t="s">
        <v>118</v>
      </c>
      <c r="ID11" s="41"/>
      <c r="IE11" s="41"/>
      <c r="IF11" s="41" t="s">
        <v>119</v>
      </c>
      <c r="IG11" s="41"/>
      <c r="IH11" s="41"/>
      <c r="II11" s="41" t="s">
        <v>120</v>
      </c>
      <c r="IJ11" s="41"/>
      <c r="IK11" s="41"/>
      <c r="IL11" s="41" t="s">
        <v>121</v>
      </c>
      <c r="IM11" s="41"/>
      <c r="IN11" s="41"/>
      <c r="IO11" s="41" t="s">
        <v>122</v>
      </c>
      <c r="IP11" s="41"/>
      <c r="IQ11" s="41"/>
      <c r="IR11" s="41" t="s">
        <v>123</v>
      </c>
      <c r="IS11" s="41"/>
      <c r="IT11" s="41"/>
      <c r="IU11" s="41" t="s">
        <v>124</v>
      </c>
      <c r="IV11" s="41"/>
      <c r="IW11" s="41"/>
      <c r="IX11" s="41" t="s">
        <v>146</v>
      </c>
      <c r="IY11" s="41"/>
      <c r="IZ11" s="41"/>
      <c r="JA11" s="41" t="s">
        <v>147</v>
      </c>
      <c r="JB11" s="41"/>
      <c r="JC11" s="41"/>
      <c r="JD11" s="41" t="s">
        <v>148</v>
      </c>
      <c r="JE11" s="41"/>
      <c r="JF11" s="41"/>
      <c r="JG11" s="41" t="s">
        <v>149</v>
      </c>
      <c r="JH11" s="41"/>
      <c r="JI11" s="41"/>
      <c r="JJ11" s="41" t="s">
        <v>150</v>
      </c>
      <c r="JK11" s="41"/>
      <c r="JL11" s="41"/>
      <c r="JM11" s="41" t="s">
        <v>151</v>
      </c>
      <c r="JN11" s="41"/>
      <c r="JO11" s="41"/>
      <c r="JP11" s="41" t="s">
        <v>152</v>
      </c>
      <c r="JQ11" s="41"/>
      <c r="JR11" s="41"/>
      <c r="JS11" s="41" t="s">
        <v>153</v>
      </c>
      <c r="JT11" s="41"/>
      <c r="JU11" s="41"/>
      <c r="JV11" s="41" t="s">
        <v>154</v>
      </c>
      <c r="JW11" s="41"/>
      <c r="JX11" s="41"/>
      <c r="JY11" s="41" t="s">
        <v>155</v>
      </c>
      <c r="JZ11" s="41"/>
      <c r="KA11" s="41"/>
      <c r="KB11" s="41" t="s">
        <v>156</v>
      </c>
      <c r="KC11" s="41"/>
      <c r="KD11" s="41"/>
      <c r="KE11" s="41" t="s">
        <v>157</v>
      </c>
      <c r="KF11" s="41"/>
      <c r="KG11" s="41"/>
      <c r="KH11" s="41" t="s">
        <v>158</v>
      </c>
      <c r="KI11" s="41"/>
      <c r="KJ11" s="41"/>
      <c r="KK11" s="41" t="s">
        <v>159</v>
      </c>
      <c r="KL11" s="41"/>
      <c r="KM11" s="41"/>
      <c r="KN11" s="41" t="s">
        <v>160</v>
      </c>
      <c r="KO11" s="41"/>
      <c r="KP11" s="41"/>
      <c r="KQ11" s="41" t="s">
        <v>161</v>
      </c>
      <c r="KR11" s="41"/>
      <c r="KS11" s="41"/>
      <c r="KT11" s="41" t="s">
        <v>162</v>
      </c>
      <c r="KU11" s="41"/>
      <c r="KV11" s="38"/>
      <c r="KW11" s="41" t="s">
        <v>163</v>
      </c>
      <c r="KX11" s="41"/>
      <c r="KY11" s="38"/>
      <c r="KZ11" s="41" t="s">
        <v>164</v>
      </c>
      <c r="LA11" s="41"/>
      <c r="LB11" s="38"/>
      <c r="LC11" s="41" t="s">
        <v>165</v>
      </c>
      <c r="LD11" s="41"/>
      <c r="LE11" s="41"/>
    </row>
    <row r="12" spans="1:317" ht="110.25" customHeight="1" thickBot="1" x14ac:dyDescent="0.3">
      <c r="A12" s="99"/>
      <c r="B12" s="99"/>
      <c r="C12" s="42" t="s">
        <v>166</v>
      </c>
      <c r="D12" s="43"/>
      <c r="E12" s="44"/>
      <c r="F12" s="42" t="s">
        <v>170</v>
      </c>
      <c r="G12" s="43"/>
      <c r="H12" s="44"/>
      <c r="I12" s="75" t="s">
        <v>174</v>
      </c>
      <c r="J12" s="76"/>
      <c r="K12" s="77"/>
      <c r="L12" s="42" t="s">
        <v>178</v>
      </c>
      <c r="M12" s="43"/>
      <c r="N12" s="44"/>
      <c r="O12" s="42" t="s">
        <v>182</v>
      </c>
      <c r="P12" s="43"/>
      <c r="Q12" s="44"/>
      <c r="R12" s="75" t="s">
        <v>183</v>
      </c>
      <c r="S12" s="76"/>
      <c r="T12" s="77"/>
      <c r="U12" s="42" t="s">
        <v>187</v>
      </c>
      <c r="V12" s="43"/>
      <c r="W12" s="44"/>
      <c r="X12" s="72" t="s">
        <v>192</v>
      </c>
      <c r="Y12" s="73"/>
      <c r="Z12" s="74"/>
      <c r="AA12" s="82" t="s">
        <v>196</v>
      </c>
      <c r="AB12" s="83"/>
      <c r="AC12" s="84"/>
      <c r="AD12" s="82" t="s">
        <v>200</v>
      </c>
      <c r="AE12" s="83"/>
      <c r="AF12" s="84"/>
      <c r="AG12" s="42" t="s">
        <v>204</v>
      </c>
      <c r="AH12" s="43"/>
      <c r="AI12" s="44"/>
      <c r="AJ12" s="69" t="s">
        <v>207</v>
      </c>
      <c r="AK12" s="70"/>
      <c r="AL12" s="71"/>
      <c r="AM12" s="72" t="s">
        <v>210</v>
      </c>
      <c r="AN12" s="73"/>
      <c r="AO12" s="74"/>
      <c r="AP12" s="42" t="s">
        <v>213</v>
      </c>
      <c r="AQ12" s="43"/>
      <c r="AR12" s="44"/>
      <c r="AS12" s="82" t="s">
        <v>217</v>
      </c>
      <c r="AT12" s="83"/>
      <c r="AU12" s="84"/>
      <c r="AV12" s="42" t="s">
        <v>220</v>
      </c>
      <c r="AW12" s="43"/>
      <c r="AX12" s="44"/>
      <c r="AY12" s="75" t="s">
        <v>224</v>
      </c>
      <c r="AZ12" s="76"/>
      <c r="BA12" s="77"/>
      <c r="BB12" s="85" t="s">
        <v>228</v>
      </c>
      <c r="BC12" s="86"/>
      <c r="BD12" s="87"/>
      <c r="BE12" s="75" t="s">
        <v>232</v>
      </c>
      <c r="BF12" s="76"/>
      <c r="BG12" s="77"/>
      <c r="BH12" s="75" t="s">
        <v>236</v>
      </c>
      <c r="BI12" s="76"/>
      <c r="BJ12" s="77"/>
      <c r="BK12" s="75" t="s">
        <v>238</v>
      </c>
      <c r="BL12" s="76"/>
      <c r="BM12" s="77"/>
      <c r="BN12" s="42" t="s">
        <v>240</v>
      </c>
      <c r="BO12" s="43"/>
      <c r="BP12" s="44"/>
      <c r="BQ12" s="42"/>
      <c r="BR12" s="43"/>
      <c r="BS12" s="44"/>
      <c r="BT12" s="42" t="s">
        <v>245</v>
      </c>
      <c r="BU12" s="43"/>
      <c r="BV12" s="44"/>
      <c r="BW12" s="42" t="s">
        <v>248</v>
      </c>
      <c r="BX12" s="43"/>
      <c r="BY12" s="44"/>
      <c r="BZ12" s="42" t="s">
        <v>251</v>
      </c>
      <c r="CA12" s="43"/>
      <c r="CB12" s="44"/>
      <c r="CC12" s="42" t="s">
        <v>253</v>
      </c>
      <c r="CD12" s="43"/>
      <c r="CE12" s="44"/>
      <c r="CF12" s="42" t="s">
        <v>255</v>
      </c>
      <c r="CG12" s="43"/>
      <c r="CH12" s="44"/>
      <c r="CI12" s="42" t="s">
        <v>259</v>
      </c>
      <c r="CJ12" s="43"/>
      <c r="CK12" s="44"/>
      <c r="CL12" s="42" t="s">
        <v>263</v>
      </c>
      <c r="CM12" s="43"/>
      <c r="CN12" s="44"/>
      <c r="CO12" s="42" t="s">
        <v>267</v>
      </c>
      <c r="CP12" s="43"/>
      <c r="CQ12" s="44"/>
      <c r="CR12" s="42" t="s">
        <v>271</v>
      </c>
      <c r="CS12" s="43"/>
      <c r="CT12" s="44"/>
      <c r="CU12" s="42" t="s">
        <v>273</v>
      </c>
      <c r="CV12" s="43"/>
      <c r="CW12" s="44"/>
      <c r="CX12" s="42" t="s">
        <v>277</v>
      </c>
      <c r="CY12" s="43"/>
      <c r="CZ12" s="44"/>
      <c r="DA12" s="42" t="s">
        <v>280</v>
      </c>
      <c r="DB12" s="43"/>
      <c r="DC12" s="44"/>
      <c r="DD12" s="42" t="s">
        <v>284</v>
      </c>
      <c r="DE12" s="43"/>
      <c r="DF12" s="44"/>
      <c r="DG12" s="42" t="s">
        <v>287</v>
      </c>
      <c r="DH12" s="43"/>
      <c r="DI12" s="44"/>
      <c r="DJ12" s="42" t="s">
        <v>291</v>
      </c>
      <c r="DK12" s="43"/>
      <c r="DL12" s="44"/>
      <c r="DM12" s="91" t="s">
        <v>295</v>
      </c>
      <c r="DN12" s="51"/>
      <c r="DO12" s="52"/>
      <c r="DP12" s="42" t="s">
        <v>296</v>
      </c>
      <c r="DQ12" s="43"/>
      <c r="DR12" s="44"/>
      <c r="DS12" s="42" t="s">
        <v>299</v>
      </c>
      <c r="DT12" s="43"/>
      <c r="DU12" s="44"/>
      <c r="DV12" s="88" t="s">
        <v>302</v>
      </c>
      <c r="DW12" s="89"/>
      <c r="DX12" s="90"/>
      <c r="DY12" s="42" t="s">
        <v>306</v>
      </c>
      <c r="DZ12" s="43"/>
      <c r="EA12" s="44"/>
      <c r="EB12" s="42" t="s">
        <v>310</v>
      </c>
      <c r="EC12" s="43"/>
      <c r="ED12" s="44"/>
      <c r="EE12" s="42" t="s">
        <v>311</v>
      </c>
      <c r="EF12" s="43"/>
      <c r="EG12" s="44"/>
      <c r="EH12" s="42" t="s">
        <v>314</v>
      </c>
      <c r="EI12" s="43"/>
      <c r="EJ12" s="44"/>
      <c r="EK12" s="42" t="s">
        <v>315</v>
      </c>
      <c r="EL12" s="43"/>
      <c r="EM12" s="44"/>
      <c r="EN12" s="42" t="s">
        <v>318</v>
      </c>
      <c r="EO12" s="43"/>
      <c r="EP12" s="44"/>
      <c r="EQ12" s="42" t="s">
        <v>322</v>
      </c>
      <c r="ER12" s="43"/>
      <c r="ES12" s="44"/>
      <c r="ET12" s="42" t="s">
        <v>326</v>
      </c>
      <c r="EU12" s="43"/>
      <c r="EV12" s="44"/>
      <c r="EW12" s="42" t="s">
        <v>329</v>
      </c>
      <c r="EX12" s="43"/>
      <c r="EY12" s="44"/>
      <c r="EZ12" s="42" t="s">
        <v>332</v>
      </c>
      <c r="FA12" s="43"/>
      <c r="FB12" s="44"/>
      <c r="FC12" s="42" t="s">
        <v>336</v>
      </c>
      <c r="FD12" s="43"/>
      <c r="FE12" s="44"/>
      <c r="FF12" s="42" t="s">
        <v>340</v>
      </c>
      <c r="FG12" s="43"/>
      <c r="FH12" s="44"/>
      <c r="FI12" s="42" t="s">
        <v>344</v>
      </c>
      <c r="FJ12" s="43"/>
      <c r="FK12" s="44"/>
      <c r="FL12" s="42" t="s">
        <v>346</v>
      </c>
      <c r="FM12" s="43"/>
      <c r="FN12" s="44"/>
      <c r="FO12" s="42" t="s">
        <v>348</v>
      </c>
      <c r="FP12" s="43"/>
      <c r="FQ12" s="44"/>
      <c r="FR12" s="42" t="s">
        <v>350</v>
      </c>
      <c r="FS12" s="43"/>
      <c r="FT12" s="44"/>
      <c r="FU12" s="42" t="s">
        <v>351</v>
      </c>
      <c r="FV12" s="43"/>
      <c r="FW12" s="44"/>
      <c r="FX12" s="42" t="s">
        <v>352</v>
      </c>
      <c r="FY12" s="43"/>
      <c r="FZ12" s="44"/>
      <c r="GA12" s="53" t="s">
        <v>356</v>
      </c>
      <c r="GB12" s="54"/>
      <c r="GC12" s="55"/>
      <c r="GD12" s="42" t="s">
        <v>359</v>
      </c>
      <c r="GE12" s="43"/>
      <c r="GF12" s="44"/>
      <c r="GG12" s="42" t="s">
        <v>363</v>
      </c>
      <c r="GH12" s="51"/>
      <c r="GI12" s="52"/>
      <c r="GJ12" s="42" t="s">
        <v>365</v>
      </c>
      <c r="GK12" s="43"/>
      <c r="GL12" s="44"/>
      <c r="GM12" s="42" t="s">
        <v>367</v>
      </c>
      <c r="GN12" s="43"/>
      <c r="GO12" s="44"/>
      <c r="GP12" s="42" t="s">
        <v>371</v>
      </c>
      <c r="GQ12" s="43"/>
      <c r="GR12" s="44"/>
      <c r="GS12" s="42" t="s">
        <v>373</v>
      </c>
      <c r="GT12" s="43"/>
      <c r="GU12" s="44"/>
      <c r="GV12" s="42" t="s">
        <v>376</v>
      </c>
      <c r="GW12" s="43"/>
      <c r="GX12" s="44"/>
      <c r="GY12" s="42" t="s">
        <v>380</v>
      </c>
      <c r="GZ12" s="43"/>
      <c r="HA12" s="44"/>
      <c r="HB12" s="42" t="s">
        <v>383</v>
      </c>
      <c r="HC12" s="43"/>
      <c r="HD12" s="44"/>
      <c r="HE12" s="42" t="s">
        <v>384</v>
      </c>
      <c r="HF12" s="43"/>
      <c r="HG12" s="44"/>
      <c r="HH12" s="42" t="s">
        <v>388</v>
      </c>
      <c r="HI12" s="43"/>
      <c r="HJ12" s="44"/>
      <c r="HK12" s="42" t="s">
        <v>392</v>
      </c>
      <c r="HL12" s="43"/>
      <c r="HM12" s="44"/>
      <c r="HN12" s="42" t="s">
        <v>396</v>
      </c>
      <c r="HO12" s="43"/>
      <c r="HP12" s="44"/>
      <c r="HQ12" s="42" t="s">
        <v>397</v>
      </c>
      <c r="HR12" s="43"/>
      <c r="HS12" s="44"/>
      <c r="HT12" s="42" t="s">
        <v>398</v>
      </c>
      <c r="HU12" s="43"/>
      <c r="HV12" s="44"/>
      <c r="HW12" s="42" t="s">
        <v>402</v>
      </c>
      <c r="HX12" s="43"/>
      <c r="HY12" s="44"/>
      <c r="HZ12" s="42" t="s">
        <v>404</v>
      </c>
      <c r="IA12" s="43"/>
      <c r="IB12" s="44"/>
      <c r="IC12" s="42" t="s">
        <v>406</v>
      </c>
      <c r="ID12" s="43"/>
      <c r="IE12" s="44"/>
      <c r="IF12" s="42" t="s">
        <v>410</v>
      </c>
      <c r="IG12" s="43"/>
      <c r="IH12" s="44"/>
      <c r="II12" s="42" t="s">
        <v>411</v>
      </c>
      <c r="IJ12" s="43"/>
      <c r="IK12" s="44"/>
      <c r="IL12" s="42" t="s">
        <v>413</v>
      </c>
      <c r="IM12" s="43"/>
      <c r="IN12" s="44"/>
      <c r="IO12" s="42" t="s">
        <v>417</v>
      </c>
      <c r="IP12" s="43"/>
      <c r="IQ12" s="44"/>
      <c r="IR12" s="42" t="s">
        <v>420</v>
      </c>
      <c r="IS12" s="43"/>
      <c r="IT12" s="44"/>
      <c r="IU12" s="42" t="s">
        <v>424</v>
      </c>
      <c r="IV12" s="43"/>
      <c r="IW12" s="44"/>
      <c r="IX12" s="42" t="s">
        <v>426</v>
      </c>
      <c r="IY12" s="43"/>
      <c r="IZ12" s="44"/>
      <c r="JA12" s="42" t="s">
        <v>430</v>
      </c>
      <c r="JB12" s="43"/>
      <c r="JC12" s="44"/>
      <c r="JD12" s="42" t="s">
        <v>434</v>
      </c>
      <c r="JE12" s="43"/>
      <c r="JF12" s="44"/>
      <c r="JG12" s="42" t="s">
        <v>436</v>
      </c>
      <c r="JH12" s="43"/>
      <c r="JI12" s="44"/>
      <c r="JJ12" s="42" t="s">
        <v>516</v>
      </c>
      <c r="JK12" s="43"/>
      <c r="JL12" s="44"/>
      <c r="JM12" s="42" t="s">
        <v>442</v>
      </c>
      <c r="JN12" s="43"/>
      <c r="JO12" s="44"/>
      <c r="JP12" s="42" t="s">
        <v>446</v>
      </c>
      <c r="JQ12" s="43"/>
      <c r="JR12" s="44"/>
      <c r="JS12" s="42" t="s">
        <v>447</v>
      </c>
      <c r="JT12" s="43"/>
      <c r="JU12" s="44"/>
      <c r="JV12" s="42" t="s">
        <v>451</v>
      </c>
      <c r="JW12" s="43"/>
      <c r="JX12" s="44"/>
      <c r="JY12" s="42"/>
      <c r="JZ12" s="43"/>
      <c r="KA12" s="44"/>
      <c r="KB12" s="42" t="s">
        <v>458</v>
      </c>
      <c r="KC12" s="43"/>
      <c r="KD12" s="44"/>
      <c r="KE12" s="42" t="s">
        <v>462</v>
      </c>
      <c r="KF12" s="43"/>
      <c r="KG12" s="44"/>
      <c r="KH12" s="42" t="s">
        <v>466</v>
      </c>
      <c r="KI12" s="43"/>
      <c r="KJ12" s="44"/>
      <c r="KK12" s="42" t="s">
        <v>469</v>
      </c>
      <c r="KL12" s="43"/>
      <c r="KM12" s="44"/>
      <c r="KN12" s="42" t="s">
        <v>472</v>
      </c>
      <c r="KO12" s="43"/>
      <c r="KP12" s="44"/>
      <c r="KQ12" s="42" t="s">
        <v>475</v>
      </c>
      <c r="KR12" s="43"/>
      <c r="KS12" s="44"/>
      <c r="KT12" s="42" t="s">
        <v>479</v>
      </c>
      <c r="KU12" s="43"/>
      <c r="KV12" s="44"/>
      <c r="KW12" s="42" t="s">
        <v>481</v>
      </c>
      <c r="KX12" s="43"/>
      <c r="KY12" s="44"/>
      <c r="KZ12" s="42" t="s">
        <v>483</v>
      </c>
      <c r="LA12" s="43"/>
      <c r="LB12" s="44"/>
      <c r="LC12" s="42" t="s">
        <v>484</v>
      </c>
      <c r="LD12" s="43"/>
      <c r="LE12" s="44"/>
    </row>
    <row r="13" spans="1:317" ht="108.75" thickBot="1" x14ac:dyDescent="0.3">
      <c r="A13" s="99"/>
      <c r="B13" s="99"/>
      <c r="C13" s="14" t="s">
        <v>167</v>
      </c>
      <c r="D13" s="15" t="s">
        <v>168</v>
      </c>
      <c r="E13" s="16" t="s">
        <v>169</v>
      </c>
      <c r="F13" s="14" t="s">
        <v>171</v>
      </c>
      <c r="G13" s="15" t="s">
        <v>172</v>
      </c>
      <c r="H13" s="16" t="s">
        <v>173</v>
      </c>
      <c r="I13" s="14" t="s">
        <v>175</v>
      </c>
      <c r="J13" s="15" t="s">
        <v>176</v>
      </c>
      <c r="K13" s="16" t="s">
        <v>177</v>
      </c>
      <c r="L13" s="14" t="s">
        <v>179</v>
      </c>
      <c r="M13" s="15" t="s">
        <v>180</v>
      </c>
      <c r="N13" s="15" t="s">
        <v>181</v>
      </c>
      <c r="O13" s="22" t="s">
        <v>25</v>
      </c>
      <c r="P13" s="23" t="s">
        <v>47</v>
      </c>
      <c r="Q13" s="20" t="s">
        <v>191</v>
      </c>
      <c r="R13" s="14" t="s">
        <v>184</v>
      </c>
      <c r="S13" s="15" t="s">
        <v>185</v>
      </c>
      <c r="T13" s="16" t="s">
        <v>186</v>
      </c>
      <c r="U13" s="14" t="s">
        <v>188</v>
      </c>
      <c r="V13" s="15" t="s">
        <v>189</v>
      </c>
      <c r="W13" s="16" t="s">
        <v>190</v>
      </c>
      <c r="X13" s="14" t="s">
        <v>193</v>
      </c>
      <c r="Y13" s="15" t="s">
        <v>194</v>
      </c>
      <c r="Z13" s="16" t="s">
        <v>195</v>
      </c>
      <c r="AA13" s="14" t="s">
        <v>197</v>
      </c>
      <c r="AB13" s="15" t="s">
        <v>198</v>
      </c>
      <c r="AC13" s="16" t="s">
        <v>199</v>
      </c>
      <c r="AD13" s="14" t="s">
        <v>201</v>
      </c>
      <c r="AE13" s="15" t="s">
        <v>202</v>
      </c>
      <c r="AF13" s="16" t="s">
        <v>203</v>
      </c>
      <c r="AG13" s="14" t="s">
        <v>24</v>
      </c>
      <c r="AH13" s="15" t="s">
        <v>205</v>
      </c>
      <c r="AI13" s="16" t="s">
        <v>206</v>
      </c>
      <c r="AJ13" s="24" t="s">
        <v>20</v>
      </c>
      <c r="AK13" s="23" t="s">
        <v>208</v>
      </c>
      <c r="AL13" s="20" t="s">
        <v>209</v>
      </c>
      <c r="AM13" s="14" t="s">
        <v>59</v>
      </c>
      <c r="AN13" s="15" t="s">
        <v>211</v>
      </c>
      <c r="AO13" s="16" t="s">
        <v>212</v>
      </c>
      <c r="AP13" s="14" t="s">
        <v>214</v>
      </c>
      <c r="AQ13" s="15" t="s">
        <v>215</v>
      </c>
      <c r="AR13" s="16" t="s">
        <v>216</v>
      </c>
      <c r="AS13" s="14" t="s">
        <v>218</v>
      </c>
      <c r="AT13" s="15" t="s">
        <v>26</v>
      </c>
      <c r="AU13" s="16" t="s">
        <v>219</v>
      </c>
      <c r="AV13" s="14" t="s">
        <v>221</v>
      </c>
      <c r="AW13" s="15" t="s">
        <v>222</v>
      </c>
      <c r="AX13" s="16" t="s">
        <v>223</v>
      </c>
      <c r="AY13" s="14" t="s">
        <v>225</v>
      </c>
      <c r="AZ13" s="15" t="s">
        <v>226</v>
      </c>
      <c r="BA13" s="16" t="s">
        <v>227</v>
      </c>
      <c r="BB13" s="14" t="s">
        <v>229</v>
      </c>
      <c r="BC13" s="15" t="s">
        <v>230</v>
      </c>
      <c r="BD13" s="16" t="s">
        <v>231</v>
      </c>
      <c r="BE13" s="14" t="s">
        <v>233</v>
      </c>
      <c r="BF13" s="15" t="s">
        <v>234</v>
      </c>
      <c r="BG13" s="16" t="s">
        <v>235</v>
      </c>
      <c r="BH13" s="25" t="s">
        <v>237</v>
      </c>
      <c r="BI13" s="15" t="s">
        <v>34</v>
      </c>
      <c r="BJ13" s="16" t="s">
        <v>35</v>
      </c>
      <c r="BK13" s="14" t="s">
        <v>37</v>
      </c>
      <c r="BL13" s="15" t="s">
        <v>38</v>
      </c>
      <c r="BM13" s="16" t="s">
        <v>239</v>
      </c>
      <c r="BN13" s="14" t="s">
        <v>241</v>
      </c>
      <c r="BO13" s="15" t="s">
        <v>33</v>
      </c>
      <c r="BP13" s="16" t="s">
        <v>39</v>
      </c>
      <c r="BQ13" s="14" t="s">
        <v>242</v>
      </c>
      <c r="BR13" s="15" t="s">
        <v>243</v>
      </c>
      <c r="BS13" s="16" t="s">
        <v>244</v>
      </c>
      <c r="BT13" s="14" t="s">
        <v>61</v>
      </c>
      <c r="BU13" s="15" t="s">
        <v>246</v>
      </c>
      <c r="BV13" s="16" t="s">
        <v>247</v>
      </c>
      <c r="BW13" s="14" t="s">
        <v>225</v>
      </c>
      <c r="BX13" s="15" t="s">
        <v>249</v>
      </c>
      <c r="BY13" s="16" t="s">
        <v>250</v>
      </c>
      <c r="BZ13" s="14" t="s">
        <v>21</v>
      </c>
      <c r="CA13" s="15" t="s">
        <v>252</v>
      </c>
      <c r="CB13" s="16" t="s">
        <v>23</v>
      </c>
      <c r="CC13" s="14" t="s">
        <v>225</v>
      </c>
      <c r="CD13" s="15" t="s">
        <v>45</v>
      </c>
      <c r="CE13" s="16" t="s">
        <v>254</v>
      </c>
      <c r="CF13" s="14" t="s">
        <v>256</v>
      </c>
      <c r="CG13" s="15" t="s">
        <v>257</v>
      </c>
      <c r="CH13" s="16" t="s">
        <v>258</v>
      </c>
      <c r="CI13" s="14" t="s">
        <v>260</v>
      </c>
      <c r="CJ13" s="15" t="s">
        <v>261</v>
      </c>
      <c r="CK13" s="16" t="s">
        <v>262</v>
      </c>
      <c r="CL13" s="14" t="s">
        <v>264</v>
      </c>
      <c r="CM13" s="15" t="s">
        <v>265</v>
      </c>
      <c r="CN13" s="16" t="s">
        <v>266</v>
      </c>
      <c r="CO13" s="14" t="s">
        <v>268</v>
      </c>
      <c r="CP13" s="15" t="s">
        <v>269</v>
      </c>
      <c r="CQ13" s="16" t="s">
        <v>270</v>
      </c>
      <c r="CR13" s="14" t="s">
        <v>272</v>
      </c>
      <c r="CS13" s="15" t="s">
        <v>47</v>
      </c>
      <c r="CT13" s="16" t="s">
        <v>26</v>
      </c>
      <c r="CU13" s="14" t="s">
        <v>274</v>
      </c>
      <c r="CV13" s="15" t="s">
        <v>275</v>
      </c>
      <c r="CW13" s="16" t="s">
        <v>276</v>
      </c>
      <c r="CX13" s="14" t="s">
        <v>278</v>
      </c>
      <c r="CY13" s="15" t="s">
        <v>279</v>
      </c>
      <c r="CZ13" s="16" t="s">
        <v>36</v>
      </c>
      <c r="DA13" s="25" t="s">
        <v>281</v>
      </c>
      <c r="DB13" s="15" t="s">
        <v>282</v>
      </c>
      <c r="DC13" s="16" t="s">
        <v>283</v>
      </c>
      <c r="DD13" s="14" t="s">
        <v>285</v>
      </c>
      <c r="DE13" s="15" t="s">
        <v>286</v>
      </c>
      <c r="DF13" s="16" t="s">
        <v>36</v>
      </c>
      <c r="DG13" s="14" t="s">
        <v>288</v>
      </c>
      <c r="DH13" s="15" t="s">
        <v>289</v>
      </c>
      <c r="DI13" s="16" t="s">
        <v>290</v>
      </c>
      <c r="DJ13" s="14" t="s">
        <v>292</v>
      </c>
      <c r="DK13" s="15" t="s">
        <v>293</v>
      </c>
      <c r="DL13" s="16" t="s">
        <v>294</v>
      </c>
      <c r="DM13" s="14" t="s">
        <v>281</v>
      </c>
      <c r="DN13" s="15" t="s">
        <v>282</v>
      </c>
      <c r="DO13" s="16" t="s">
        <v>32</v>
      </c>
      <c r="DP13" s="14" t="s">
        <v>297</v>
      </c>
      <c r="DQ13" s="15" t="s">
        <v>47</v>
      </c>
      <c r="DR13" s="16" t="s">
        <v>298</v>
      </c>
      <c r="DS13" s="14" t="s">
        <v>300</v>
      </c>
      <c r="DT13" s="15" t="s">
        <v>18</v>
      </c>
      <c r="DU13" s="16" t="s">
        <v>301</v>
      </c>
      <c r="DV13" s="14" t="s">
        <v>303</v>
      </c>
      <c r="DW13" s="15" t="s">
        <v>304</v>
      </c>
      <c r="DX13" s="16" t="s">
        <v>305</v>
      </c>
      <c r="DY13" s="14" t="s">
        <v>307</v>
      </c>
      <c r="DZ13" s="15" t="s">
        <v>308</v>
      </c>
      <c r="EA13" s="16" t="s">
        <v>309</v>
      </c>
      <c r="EB13" s="14" t="s">
        <v>17</v>
      </c>
      <c r="EC13" s="15" t="s">
        <v>18</v>
      </c>
      <c r="ED13" s="16" t="s">
        <v>301</v>
      </c>
      <c r="EE13" s="14" t="s">
        <v>312</v>
      </c>
      <c r="EF13" s="15" t="s">
        <v>313</v>
      </c>
      <c r="EG13" s="16" t="s">
        <v>46</v>
      </c>
      <c r="EH13" s="14" t="s">
        <v>64</v>
      </c>
      <c r="EI13" s="15" t="s">
        <v>34</v>
      </c>
      <c r="EJ13" s="16" t="s">
        <v>65</v>
      </c>
      <c r="EK13" s="14" t="s">
        <v>42</v>
      </c>
      <c r="EL13" s="15" t="s">
        <v>316</v>
      </c>
      <c r="EM13" s="16" t="s">
        <v>317</v>
      </c>
      <c r="EN13" s="14" t="s">
        <v>319</v>
      </c>
      <c r="EO13" s="15" t="s">
        <v>320</v>
      </c>
      <c r="EP13" s="16" t="s">
        <v>321</v>
      </c>
      <c r="EQ13" s="14" t="s">
        <v>323</v>
      </c>
      <c r="ER13" s="15" t="s">
        <v>324</v>
      </c>
      <c r="ES13" s="16" t="s">
        <v>325</v>
      </c>
      <c r="ET13" s="14" t="s">
        <v>327</v>
      </c>
      <c r="EU13" s="15" t="s">
        <v>328</v>
      </c>
      <c r="EV13" s="16" t="s">
        <v>48</v>
      </c>
      <c r="EW13" s="14" t="s">
        <v>330</v>
      </c>
      <c r="EX13" s="15" t="s">
        <v>33</v>
      </c>
      <c r="EY13" s="16" t="s">
        <v>331</v>
      </c>
      <c r="EZ13" s="25" t="s">
        <v>333</v>
      </c>
      <c r="FA13" s="15" t="s">
        <v>334</v>
      </c>
      <c r="FB13" s="16" t="s">
        <v>335</v>
      </c>
      <c r="FC13" s="14" t="s">
        <v>337</v>
      </c>
      <c r="FD13" s="15" t="s">
        <v>338</v>
      </c>
      <c r="FE13" s="16" t="s">
        <v>339</v>
      </c>
      <c r="FF13" s="14" t="s">
        <v>341</v>
      </c>
      <c r="FG13" s="15" t="s">
        <v>342</v>
      </c>
      <c r="FH13" s="16" t="s">
        <v>343</v>
      </c>
      <c r="FI13" s="14" t="s">
        <v>61</v>
      </c>
      <c r="FJ13" s="15" t="s">
        <v>345</v>
      </c>
      <c r="FK13" s="16" t="s">
        <v>247</v>
      </c>
      <c r="FL13" s="14" t="s">
        <v>17</v>
      </c>
      <c r="FM13" s="15" t="s">
        <v>347</v>
      </c>
      <c r="FN13" s="16" t="s">
        <v>60</v>
      </c>
      <c r="FO13" s="14" t="s">
        <v>61</v>
      </c>
      <c r="FP13" s="15" t="s">
        <v>349</v>
      </c>
      <c r="FQ13" s="16" t="s">
        <v>247</v>
      </c>
      <c r="FR13" s="14" t="s">
        <v>24</v>
      </c>
      <c r="FS13" s="15" t="s">
        <v>18</v>
      </c>
      <c r="FT13" s="16" t="s">
        <v>206</v>
      </c>
      <c r="FU13" s="14" t="s">
        <v>44</v>
      </c>
      <c r="FV13" s="15" t="s">
        <v>18</v>
      </c>
      <c r="FW13" s="16" t="s">
        <v>19</v>
      </c>
      <c r="FX13" s="14" t="s">
        <v>353</v>
      </c>
      <c r="FY13" s="15" t="s">
        <v>354</v>
      </c>
      <c r="FZ13" s="16" t="s">
        <v>355</v>
      </c>
      <c r="GA13" s="14" t="s">
        <v>357</v>
      </c>
      <c r="GB13" s="15" t="s">
        <v>358</v>
      </c>
      <c r="GC13" s="16" t="s">
        <v>298</v>
      </c>
      <c r="GD13" s="14" t="s">
        <v>360</v>
      </c>
      <c r="GE13" s="15" t="s">
        <v>361</v>
      </c>
      <c r="GF13" s="16" t="s">
        <v>362</v>
      </c>
      <c r="GG13" s="25" t="s">
        <v>307</v>
      </c>
      <c r="GH13" s="15" t="s">
        <v>364</v>
      </c>
      <c r="GI13" s="16" t="s">
        <v>309</v>
      </c>
      <c r="GJ13" s="14" t="s">
        <v>61</v>
      </c>
      <c r="GK13" s="15" t="s">
        <v>345</v>
      </c>
      <c r="GL13" s="16" t="s">
        <v>366</v>
      </c>
      <c r="GM13" s="14" t="s">
        <v>368</v>
      </c>
      <c r="GN13" s="15" t="s">
        <v>369</v>
      </c>
      <c r="GO13" s="16" t="s">
        <v>370</v>
      </c>
      <c r="GP13" s="14" t="s">
        <v>360</v>
      </c>
      <c r="GQ13" s="15" t="s">
        <v>372</v>
      </c>
      <c r="GR13" s="16" t="s">
        <v>370</v>
      </c>
      <c r="GS13" s="14" t="s">
        <v>374</v>
      </c>
      <c r="GT13" s="15" t="s">
        <v>375</v>
      </c>
      <c r="GU13" s="16" t="s">
        <v>43</v>
      </c>
      <c r="GV13" s="14" t="s">
        <v>377</v>
      </c>
      <c r="GW13" s="15" t="s">
        <v>378</v>
      </c>
      <c r="GX13" s="16" t="s">
        <v>379</v>
      </c>
      <c r="GY13" s="14" t="s">
        <v>381</v>
      </c>
      <c r="GZ13" s="15" t="s">
        <v>382</v>
      </c>
      <c r="HA13" s="16" t="s">
        <v>52</v>
      </c>
      <c r="HB13" s="14" t="s">
        <v>42</v>
      </c>
      <c r="HC13" s="15" t="s">
        <v>316</v>
      </c>
      <c r="HD13" s="16" t="s">
        <v>48</v>
      </c>
      <c r="HE13" s="14" t="s">
        <v>385</v>
      </c>
      <c r="HF13" s="15" t="s">
        <v>386</v>
      </c>
      <c r="HG13" s="16" t="s">
        <v>387</v>
      </c>
      <c r="HH13" s="14" t="s">
        <v>389</v>
      </c>
      <c r="HI13" s="15" t="s">
        <v>390</v>
      </c>
      <c r="HJ13" s="16" t="s">
        <v>391</v>
      </c>
      <c r="HK13" s="14" t="s">
        <v>393</v>
      </c>
      <c r="HL13" s="15" t="s">
        <v>394</v>
      </c>
      <c r="HM13" s="16" t="s">
        <v>395</v>
      </c>
      <c r="HN13" s="14" t="s">
        <v>30</v>
      </c>
      <c r="HO13" s="15" t="s">
        <v>53</v>
      </c>
      <c r="HP13" s="16" t="s">
        <v>54</v>
      </c>
      <c r="HQ13" s="14" t="s">
        <v>242</v>
      </c>
      <c r="HR13" s="15" t="s">
        <v>243</v>
      </c>
      <c r="HS13" s="16" t="s">
        <v>244</v>
      </c>
      <c r="HT13" s="14" t="s">
        <v>399</v>
      </c>
      <c r="HU13" s="15" t="s">
        <v>400</v>
      </c>
      <c r="HV13" s="16" t="s">
        <v>401</v>
      </c>
      <c r="HW13" s="14" t="s">
        <v>42</v>
      </c>
      <c r="HX13" s="15" t="s">
        <v>403</v>
      </c>
      <c r="HY13" s="16" t="s">
        <v>48</v>
      </c>
      <c r="HZ13" s="14" t="s">
        <v>42</v>
      </c>
      <c r="IA13" s="15" t="s">
        <v>405</v>
      </c>
      <c r="IB13" s="16" t="s">
        <v>48</v>
      </c>
      <c r="IC13" s="14" t="s">
        <v>407</v>
      </c>
      <c r="ID13" s="15" t="s">
        <v>408</v>
      </c>
      <c r="IE13" s="16" t="s">
        <v>409</v>
      </c>
      <c r="IF13" s="14" t="s">
        <v>37</v>
      </c>
      <c r="IG13" s="15" t="s">
        <v>33</v>
      </c>
      <c r="IH13" s="16" t="s">
        <v>239</v>
      </c>
      <c r="II13" s="25" t="s">
        <v>412</v>
      </c>
      <c r="IJ13" s="15" t="s">
        <v>316</v>
      </c>
      <c r="IK13" s="16" t="s">
        <v>48</v>
      </c>
      <c r="IL13" s="14" t="s">
        <v>414</v>
      </c>
      <c r="IM13" s="15" t="s">
        <v>415</v>
      </c>
      <c r="IN13" s="16" t="s">
        <v>416</v>
      </c>
      <c r="IO13" s="14" t="s">
        <v>418</v>
      </c>
      <c r="IP13" s="15" t="s">
        <v>31</v>
      </c>
      <c r="IQ13" s="16" t="s">
        <v>419</v>
      </c>
      <c r="IR13" s="14" t="s">
        <v>421</v>
      </c>
      <c r="IS13" s="15" t="s">
        <v>422</v>
      </c>
      <c r="IT13" s="16" t="s">
        <v>423</v>
      </c>
      <c r="IU13" s="14" t="s">
        <v>272</v>
      </c>
      <c r="IV13" s="15" t="s">
        <v>425</v>
      </c>
      <c r="IW13" s="16" t="s">
        <v>47</v>
      </c>
      <c r="IX13" s="14" t="s">
        <v>427</v>
      </c>
      <c r="IY13" s="15" t="s">
        <v>428</v>
      </c>
      <c r="IZ13" s="16" t="s">
        <v>429</v>
      </c>
      <c r="JA13" s="14" t="s">
        <v>431</v>
      </c>
      <c r="JB13" s="15" t="s">
        <v>432</v>
      </c>
      <c r="JC13" s="16" t="s">
        <v>433</v>
      </c>
      <c r="JD13" s="14" t="s">
        <v>57</v>
      </c>
      <c r="JE13" s="15" t="s">
        <v>435</v>
      </c>
      <c r="JF13" s="16" t="s">
        <v>58</v>
      </c>
      <c r="JG13" s="14" t="s">
        <v>437</v>
      </c>
      <c r="JH13" s="15" t="s">
        <v>438</v>
      </c>
      <c r="JI13" s="16" t="s">
        <v>439</v>
      </c>
      <c r="JJ13" s="14" t="s">
        <v>30</v>
      </c>
      <c r="JK13" s="15" t="s">
        <v>440</v>
      </c>
      <c r="JL13" s="16" t="s">
        <v>441</v>
      </c>
      <c r="JM13" s="14" t="s">
        <v>443</v>
      </c>
      <c r="JN13" s="15" t="s">
        <v>444</v>
      </c>
      <c r="JO13" s="16" t="s">
        <v>445</v>
      </c>
      <c r="JP13" s="14" t="s">
        <v>21</v>
      </c>
      <c r="JQ13" s="15" t="s">
        <v>22</v>
      </c>
      <c r="JR13" s="16" t="s">
        <v>416</v>
      </c>
      <c r="JS13" s="14" t="s">
        <v>448</v>
      </c>
      <c r="JT13" s="15" t="s">
        <v>449</v>
      </c>
      <c r="JU13" s="16" t="s">
        <v>450</v>
      </c>
      <c r="JV13" s="14" t="s">
        <v>452</v>
      </c>
      <c r="JW13" s="15" t="s">
        <v>453</v>
      </c>
      <c r="JX13" s="16" t="s">
        <v>454</v>
      </c>
      <c r="JY13" s="14" t="s">
        <v>455</v>
      </c>
      <c r="JZ13" s="15" t="s">
        <v>456</v>
      </c>
      <c r="KA13" s="16" t="s">
        <v>457</v>
      </c>
      <c r="KB13" s="14" t="s">
        <v>459</v>
      </c>
      <c r="KC13" s="15" t="s">
        <v>460</v>
      </c>
      <c r="KD13" s="16" t="s">
        <v>461</v>
      </c>
      <c r="KE13" s="14" t="s">
        <v>463</v>
      </c>
      <c r="KF13" s="15" t="s">
        <v>464</v>
      </c>
      <c r="KG13" s="16" t="s">
        <v>465</v>
      </c>
      <c r="KH13" s="14" t="s">
        <v>242</v>
      </c>
      <c r="KI13" s="15" t="s">
        <v>467</v>
      </c>
      <c r="KJ13" s="16" t="s">
        <v>468</v>
      </c>
      <c r="KK13" s="14" t="s">
        <v>470</v>
      </c>
      <c r="KL13" s="15" t="s">
        <v>34</v>
      </c>
      <c r="KM13" s="16" t="s">
        <v>471</v>
      </c>
      <c r="KN13" s="14" t="s">
        <v>473</v>
      </c>
      <c r="KO13" s="15" t="s">
        <v>474</v>
      </c>
      <c r="KP13" s="16" t="s">
        <v>63</v>
      </c>
      <c r="KQ13" s="14" t="s">
        <v>476</v>
      </c>
      <c r="KR13" s="15" t="s">
        <v>477</v>
      </c>
      <c r="KS13" s="16" t="s">
        <v>478</v>
      </c>
      <c r="KT13" s="14" t="s">
        <v>64</v>
      </c>
      <c r="KU13" s="15" t="s">
        <v>480</v>
      </c>
      <c r="KV13" s="16" t="s">
        <v>65</v>
      </c>
      <c r="KW13" s="14" t="s">
        <v>61</v>
      </c>
      <c r="KX13" s="15" t="s">
        <v>482</v>
      </c>
      <c r="KY13" s="16" t="s">
        <v>247</v>
      </c>
      <c r="KZ13" s="14" t="s">
        <v>61</v>
      </c>
      <c r="LA13" s="15" t="s">
        <v>345</v>
      </c>
      <c r="LB13" s="16" t="s">
        <v>247</v>
      </c>
      <c r="LC13" s="14" t="s">
        <v>61</v>
      </c>
      <c r="LD13" s="15" t="s">
        <v>62</v>
      </c>
      <c r="LE13" s="16" t="s">
        <v>247</v>
      </c>
    </row>
    <row r="14" spans="1:317" ht="15.75" x14ac:dyDescent="0.25">
      <c r="A14" s="2">
        <v>1</v>
      </c>
      <c r="B14" s="28" t="s">
        <v>496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2">
        <v>1</v>
      </c>
      <c r="M14" s="12"/>
      <c r="N14" s="12"/>
      <c r="O14" s="12">
        <v>1</v>
      </c>
      <c r="P14" s="12"/>
      <c r="Q14" s="12"/>
      <c r="R14" s="12">
        <v>1</v>
      </c>
      <c r="S14" s="12"/>
      <c r="T14" s="12"/>
      <c r="U14" s="12">
        <v>1</v>
      </c>
      <c r="V14" s="12"/>
      <c r="W14" s="12"/>
      <c r="X14" s="12">
        <v>1</v>
      </c>
      <c r="Y14" s="12"/>
      <c r="Z14" s="12"/>
      <c r="AA14" s="12"/>
      <c r="AB14" s="12">
        <v>1</v>
      </c>
      <c r="AC14" s="12"/>
      <c r="AD14" s="12">
        <v>1</v>
      </c>
      <c r="AE14" s="12"/>
      <c r="AF14" s="12"/>
      <c r="AG14" s="12">
        <v>1</v>
      </c>
      <c r="AH14" s="12"/>
      <c r="AI14" s="12"/>
      <c r="AJ14" s="12">
        <v>1</v>
      </c>
      <c r="AK14" s="12"/>
      <c r="AL14" s="12"/>
      <c r="AM14" s="12">
        <v>1</v>
      </c>
      <c r="AN14" s="12"/>
      <c r="AO14" s="12"/>
      <c r="AP14" s="12">
        <v>1</v>
      </c>
      <c r="AQ14" s="12"/>
      <c r="AR14" s="12"/>
      <c r="AS14" s="12">
        <v>1</v>
      </c>
      <c r="AT14" s="12"/>
      <c r="AU14" s="12"/>
      <c r="AV14" s="12">
        <v>1</v>
      </c>
      <c r="AW14" s="12"/>
      <c r="AX14" s="12"/>
      <c r="AY14" s="12">
        <v>1</v>
      </c>
      <c r="AZ14" s="12"/>
      <c r="BA14" s="12"/>
      <c r="BB14" s="12">
        <v>1</v>
      </c>
      <c r="BC14" s="12"/>
      <c r="BD14" s="12"/>
      <c r="BE14" s="12">
        <v>1</v>
      </c>
      <c r="BF14" s="12"/>
      <c r="BG14" s="12"/>
      <c r="BH14" s="12">
        <v>1</v>
      </c>
      <c r="BI14" s="12"/>
      <c r="BJ14" s="12"/>
      <c r="BK14" s="12">
        <v>1</v>
      </c>
      <c r="BL14" s="12"/>
      <c r="BM14" s="17"/>
      <c r="BN14" s="17">
        <v>1</v>
      </c>
      <c r="BO14" s="17"/>
      <c r="BP14" s="12"/>
      <c r="BQ14" s="12">
        <v>1</v>
      </c>
      <c r="BR14" s="12"/>
      <c r="BS14" s="12"/>
      <c r="BT14" s="12">
        <v>1</v>
      </c>
      <c r="BU14" s="12"/>
      <c r="BV14" s="12"/>
      <c r="BW14" s="12">
        <v>1</v>
      </c>
      <c r="BX14" s="12"/>
      <c r="BY14" s="12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/>
      <c r="CM14" s="4">
        <v>1</v>
      </c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/>
      <c r="DH14" s="4">
        <v>1</v>
      </c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17">
        <v>1</v>
      </c>
      <c r="DZ14" s="17"/>
      <c r="EA14" s="17"/>
      <c r="EB14" s="17">
        <v>1</v>
      </c>
      <c r="EC14" s="17"/>
      <c r="ED14" s="17"/>
      <c r="EE14" s="17">
        <v>1</v>
      </c>
      <c r="EF14" s="17"/>
      <c r="EG14" s="17"/>
      <c r="EH14" s="17">
        <v>1</v>
      </c>
      <c r="EI14" s="17"/>
      <c r="EJ14" s="17"/>
      <c r="EK14" s="17">
        <v>1</v>
      </c>
      <c r="EL14" s="4"/>
      <c r="EM14" s="4"/>
      <c r="EN14" s="4">
        <v>1</v>
      </c>
      <c r="EO14" s="4"/>
      <c r="EP14" s="4"/>
      <c r="EQ14" s="17">
        <v>1</v>
      </c>
      <c r="ER14" s="17"/>
      <c r="ES14" s="17"/>
      <c r="ET14" s="17">
        <v>1</v>
      </c>
      <c r="EU14" s="17"/>
      <c r="EV14" s="17"/>
      <c r="EW14" s="17">
        <v>1</v>
      </c>
      <c r="EX14" s="17"/>
      <c r="EY14" s="17"/>
      <c r="EZ14" s="17">
        <v>1</v>
      </c>
      <c r="FA14" s="17"/>
      <c r="FB14" s="17"/>
      <c r="FC14" s="17">
        <v>1</v>
      </c>
      <c r="FD14" s="17"/>
      <c r="FE14" s="17"/>
      <c r="FF14" s="17">
        <v>1</v>
      </c>
      <c r="FG14" s="17"/>
      <c r="FH14" s="17"/>
      <c r="FI14" s="17">
        <v>1</v>
      </c>
      <c r="FJ14" s="17"/>
      <c r="FK14" s="17"/>
      <c r="FL14" s="17">
        <v>1</v>
      </c>
      <c r="FM14" s="17"/>
      <c r="FN14" s="17"/>
      <c r="FO14" s="17">
        <v>1</v>
      </c>
      <c r="FP14" s="17"/>
      <c r="FQ14" s="17"/>
      <c r="FR14" s="17">
        <v>1</v>
      </c>
      <c r="FS14" s="17"/>
      <c r="FT14" s="17"/>
      <c r="FU14" s="17">
        <v>1</v>
      </c>
      <c r="FV14" s="17"/>
      <c r="FW14" s="17"/>
      <c r="FX14" s="17">
        <v>1</v>
      </c>
      <c r="FY14" s="17"/>
      <c r="FZ14" s="17"/>
      <c r="GA14" s="17">
        <v>1</v>
      </c>
      <c r="GB14" s="17"/>
      <c r="GC14" s="17"/>
      <c r="GD14" s="17">
        <v>1</v>
      </c>
      <c r="GE14" s="17"/>
      <c r="GF14" s="17"/>
      <c r="GG14" s="17">
        <v>1</v>
      </c>
      <c r="GH14" s="17"/>
      <c r="GI14" s="17"/>
      <c r="GJ14" s="17">
        <v>1</v>
      </c>
      <c r="GK14" s="17"/>
      <c r="GL14" s="17"/>
      <c r="GM14" s="17">
        <v>1</v>
      </c>
      <c r="GN14" s="17"/>
      <c r="GO14" s="17"/>
      <c r="GP14" s="17">
        <v>1</v>
      </c>
      <c r="GQ14" s="17"/>
      <c r="GR14" s="17"/>
      <c r="GS14" s="17">
        <v>1</v>
      </c>
      <c r="GT14" s="17"/>
      <c r="GU14" s="17"/>
      <c r="GV14" s="17">
        <v>1</v>
      </c>
      <c r="GW14" s="17"/>
      <c r="GX14" s="17"/>
      <c r="GY14" s="17">
        <v>1</v>
      </c>
      <c r="GZ14" s="17"/>
      <c r="HA14" s="17"/>
      <c r="HB14" s="17">
        <v>1</v>
      </c>
      <c r="HC14" s="17"/>
      <c r="HD14" s="17"/>
      <c r="HE14" s="17">
        <v>1</v>
      </c>
      <c r="HF14" s="17"/>
      <c r="HG14" s="17"/>
      <c r="HH14" s="17">
        <v>1</v>
      </c>
      <c r="HI14" s="17"/>
      <c r="HJ14" s="17"/>
      <c r="HK14" s="17">
        <v>1</v>
      </c>
      <c r="HL14" s="17"/>
      <c r="HM14" s="17"/>
      <c r="HN14" s="17">
        <v>1</v>
      </c>
      <c r="HO14" s="17"/>
      <c r="HP14" s="17"/>
      <c r="HQ14" s="17">
        <v>1</v>
      </c>
      <c r="HR14" s="17"/>
      <c r="HS14" s="17"/>
      <c r="HT14" s="30">
        <v>1</v>
      </c>
      <c r="HU14" s="30"/>
      <c r="HV14" s="30"/>
      <c r="HW14" s="30">
        <v>1</v>
      </c>
      <c r="HX14" s="30"/>
      <c r="HY14" s="30"/>
      <c r="HZ14" s="30"/>
      <c r="IA14" s="30">
        <v>1</v>
      </c>
      <c r="IB14" s="30"/>
      <c r="IC14" s="31"/>
      <c r="ID14" s="31">
        <v>1</v>
      </c>
      <c r="IE14" s="31"/>
      <c r="IF14" s="31"/>
      <c r="IG14" s="31"/>
      <c r="IH14" s="31">
        <v>1</v>
      </c>
      <c r="II14" s="31"/>
      <c r="IJ14" s="31">
        <v>1</v>
      </c>
      <c r="IK14" s="31"/>
      <c r="IL14" s="31"/>
      <c r="IM14" s="31">
        <v>1</v>
      </c>
      <c r="IN14" s="4"/>
      <c r="IO14" s="4">
        <v>1</v>
      </c>
      <c r="IP14" s="4"/>
      <c r="IQ14" s="4"/>
      <c r="IR14" s="4">
        <v>1</v>
      </c>
      <c r="IS14" s="4"/>
      <c r="IT14" s="4"/>
      <c r="IU14" s="4">
        <v>1</v>
      </c>
      <c r="IV14" s="4"/>
      <c r="IW14" s="4"/>
      <c r="IX14" s="4">
        <v>1</v>
      </c>
      <c r="IY14" s="4"/>
      <c r="IZ14" s="4"/>
      <c r="JA14" s="4">
        <v>1</v>
      </c>
      <c r="JB14" s="4"/>
      <c r="JC14" s="4"/>
      <c r="JD14" s="4">
        <v>1</v>
      </c>
      <c r="JE14" s="4"/>
      <c r="JF14" s="4"/>
      <c r="JG14" s="4">
        <v>1</v>
      </c>
      <c r="JH14" s="4"/>
      <c r="JI14" s="4"/>
      <c r="JJ14" s="4">
        <v>1</v>
      </c>
      <c r="JK14" s="4"/>
      <c r="JL14" s="4"/>
      <c r="JM14" s="4">
        <v>1</v>
      </c>
      <c r="JN14" s="4"/>
      <c r="JO14" s="4"/>
      <c r="JP14" s="4">
        <v>1</v>
      </c>
      <c r="JQ14" s="4"/>
      <c r="JR14" s="4"/>
      <c r="JS14" s="4">
        <v>1</v>
      </c>
      <c r="JT14" s="4"/>
      <c r="JU14" s="4"/>
      <c r="JV14" s="4">
        <v>1</v>
      </c>
      <c r="JW14" s="4"/>
      <c r="JX14" s="4"/>
      <c r="JY14" s="4">
        <v>1</v>
      </c>
      <c r="JZ14" s="4"/>
      <c r="KA14" s="4"/>
      <c r="KB14" s="4">
        <v>1</v>
      </c>
      <c r="KC14" s="4"/>
      <c r="KD14" s="4"/>
      <c r="KE14" s="4"/>
      <c r="KF14" s="4">
        <v>1</v>
      </c>
      <c r="KG14" s="4"/>
      <c r="KH14" s="4"/>
      <c r="KI14" s="4">
        <v>1</v>
      </c>
      <c r="KJ14" s="4"/>
      <c r="KK14" s="4">
        <v>1</v>
      </c>
      <c r="KL14" s="4"/>
      <c r="KM14" s="4"/>
      <c r="KN14" s="4">
        <v>1</v>
      </c>
      <c r="KO14" s="4"/>
      <c r="KP14" s="4"/>
      <c r="KQ14" s="4">
        <v>1</v>
      </c>
      <c r="KR14" s="4"/>
      <c r="KS14" s="4"/>
      <c r="KT14" s="4">
        <v>1</v>
      </c>
      <c r="KU14" s="4"/>
      <c r="KV14" s="18"/>
      <c r="KW14" s="4">
        <v>1</v>
      </c>
      <c r="KX14" s="4"/>
      <c r="KY14" s="4"/>
      <c r="KZ14" s="4">
        <v>1</v>
      </c>
      <c r="LA14" s="4"/>
      <c r="LB14" s="4"/>
      <c r="LC14" s="4">
        <v>1</v>
      </c>
      <c r="LD14" s="4"/>
      <c r="LE14" s="4"/>
    </row>
    <row r="15" spans="1:317" ht="15.75" x14ac:dyDescent="0.25">
      <c r="A15" s="2">
        <v>2</v>
      </c>
      <c r="B15" s="28" t="s">
        <v>497</v>
      </c>
      <c r="C15" s="27"/>
      <c r="D15" s="27">
        <v>1</v>
      </c>
      <c r="E15" s="27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/>
      <c r="P15" s="1">
        <v>1</v>
      </c>
      <c r="Q15" s="1"/>
      <c r="R15" s="1"/>
      <c r="S15" s="1">
        <v>1</v>
      </c>
      <c r="T15" s="1"/>
      <c r="U15" s="1"/>
      <c r="V15" s="1">
        <v>1</v>
      </c>
      <c r="W15" s="1"/>
      <c r="X15" s="1"/>
      <c r="Y15" s="1">
        <v>1</v>
      </c>
      <c r="Z15" s="1"/>
      <c r="AA15" s="1"/>
      <c r="AB15" s="1">
        <v>1</v>
      </c>
      <c r="AC15" s="1"/>
      <c r="AD15" s="1"/>
      <c r="AE15" s="1">
        <v>1</v>
      </c>
      <c r="AF15" s="1"/>
      <c r="AG15" s="1"/>
      <c r="AH15" s="1">
        <v>1</v>
      </c>
      <c r="AI15" s="1"/>
      <c r="AJ15" s="1"/>
      <c r="AK15" s="1">
        <v>1</v>
      </c>
      <c r="AL15" s="1"/>
      <c r="AM15" s="1"/>
      <c r="AN15" s="1">
        <v>1</v>
      </c>
      <c r="AO15" s="1"/>
      <c r="AP15" s="1"/>
      <c r="AQ15" s="1">
        <v>1</v>
      </c>
      <c r="AR15" s="1"/>
      <c r="AS15" s="1"/>
      <c r="AT15" s="1">
        <v>1</v>
      </c>
      <c r="AU15" s="1"/>
      <c r="AV15" s="1">
        <v>1</v>
      </c>
      <c r="AW15" s="1"/>
      <c r="AX15" s="1"/>
      <c r="AY15" s="1">
        <v>1</v>
      </c>
      <c r="AZ15" s="1"/>
      <c r="BA15" s="1"/>
      <c r="BB15" s="1"/>
      <c r="BC15" s="1">
        <v>1</v>
      </c>
      <c r="BD15" s="1"/>
      <c r="BE15" s="1"/>
      <c r="BF15" s="1">
        <v>1</v>
      </c>
      <c r="BG15" s="1"/>
      <c r="BH15" s="1">
        <v>1</v>
      </c>
      <c r="BI15" s="1"/>
      <c r="BJ15" s="1"/>
      <c r="BK15" s="1"/>
      <c r="BL15" s="1">
        <v>1</v>
      </c>
      <c r="BM15" s="4"/>
      <c r="BN15" s="4"/>
      <c r="BO15" s="4">
        <v>1</v>
      </c>
      <c r="BP15" s="1"/>
      <c r="BQ15" s="1"/>
      <c r="BR15" s="1">
        <v>1</v>
      </c>
      <c r="BS15" s="1"/>
      <c r="BT15" s="1"/>
      <c r="BU15" s="1">
        <v>1</v>
      </c>
      <c r="BV15" s="1"/>
      <c r="BW15" s="1"/>
      <c r="BX15" s="1">
        <v>1</v>
      </c>
      <c r="BY15" s="1"/>
      <c r="BZ15" s="4"/>
      <c r="CA15" s="4">
        <v>1</v>
      </c>
      <c r="CB15" s="4"/>
      <c r="CC15" s="4"/>
      <c r="CD15" s="4"/>
      <c r="CE15" s="4">
        <v>1</v>
      </c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>
        <v>1</v>
      </c>
      <c r="CP15" s="4"/>
      <c r="CQ15" s="4"/>
      <c r="CR15" s="4"/>
      <c r="CS15" s="4">
        <v>1</v>
      </c>
      <c r="CT15" s="4"/>
      <c r="CU15" s="4">
        <v>1</v>
      </c>
      <c r="CV15" s="4"/>
      <c r="CW15" s="4"/>
      <c r="CX15" s="4">
        <v>1</v>
      </c>
      <c r="CY15" s="4"/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/>
      <c r="DL15" s="4">
        <v>1</v>
      </c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/>
      <c r="EU15" s="4">
        <v>1</v>
      </c>
      <c r="EV15" s="4"/>
      <c r="EW15" s="4"/>
      <c r="EX15" s="4">
        <v>1</v>
      </c>
      <c r="EY15" s="4"/>
      <c r="EZ15" s="4">
        <v>1</v>
      </c>
      <c r="FA15" s="4"/>
      <c r="FB15" s="4"/>
      <c r="FC15" s="4">
        <v>1</v>
      </c>
      <c r="FD15" s="4"/>
      <c r="FE15" s="4"/>
      <c r="FF15" s="4"/>
      <c r="FG15" s="4">
        <v>1</v>
      </c>
      <c r="FH15" s="4"/>
      <c r="FI15" s="4">
        <v>1</v>
      </c>
      <c r="FJ15" s="4"/>
      <c r="FK15" s="4"/>
      <c r="FL15" s="4"/>
      <c r="FM15" s="4">
        <v>1</v>
      </c>
      <c r="FN15" s="4"/>
      <c r="FO15" s="4"/>
      <c r="FP15" s="4">
        <v>1</v>
      </c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>
        <v>1</v>
      </c>
      <c r="FZ15" s="4"/>
      <c r="GA15" s="4">
        <v>1</v>
      </c>
      <c r="GB15" s="4"/>
      <c r="GC15" s="4"/>
      <c r="GD15" s="4">
        <v>1</v>
      </c>
      <c r="GE15" s="4"/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>
        <v>1</v>
      </c>
      <c r="HL15" s="4"/>
      <c r="HM15" s="4"/>
      <c r="HN15" s="4"/>
      <c r="HO15" s="4">
        <v>1</v>
      </c>
      <c r="HP15" s="4"/>
      <c r="HQ15" s="4"/>
      <c r="HR15" s="4">
        <v>1</v>
      </c>
      <c r="HS15" s="4"/>
      <c r="HT15" s="30"/>
      <c r="HU15" s="30">
        <v>1</v>
      </c>
      <c r="HV15" s="30"/>
      <c r="HW15" s="30">
        <v>1</v>
      </c>
      <c r="HX15" s="30"/>
      <c r="HY15" s="30"/>
      <c r="HZ15" s="30"/>
      <c r="IA15" s="30">
        <v>1</v>
      </c>
      <c r="IB15" s="30"/>
      <c r="IC15" s="31"/>
      <c r="ID15" s="31">
        <v>1</v>
      </c>
      <c r="IE15" s="31"/>
      <c r="IF15" s="31"/>
      <c r="IG15" s="31">
        <v>1</v>
      </c>
      <c r="IH15" s="31"/>
      <c r="II15" s="31"/>
      <c r="IJ15" s="31">
        <v>1</v>
      </c>
      <c r="IK15" s="31"/>
      <c r="IL15" s="31"/>
      <c r="IM15" s="31">
        <v>1</v>
      </c>
      <c r="IN15" s="4"/>
      <c r="IO15" s="4"/>
      <c r="IP15" s="4">
        <v>1</v>
      </c>
      <c r="IQ15" s="4"/>
      <c r="IR15" s="4">
        <v>1</v>
      </c>
      <c r="IS15" s="4"/>
      <c r="IT15" s="4"/>
      <c r="IU15" s="4"/>
      <c r="IV15" s="4">
        <v>1</v>
      </c>
      <c r="IW15" s="4"/>
      <c r="IX15" s="4">
        <v>1</v>
      </c>
      <c r="IY15" s="4"/>
      <c r="IZ15" s="4"/>
      <c r="JA15" s="4">
        <v>1</v>
      </c>
      <c r="JB15" s="4"/>
      <c r="JC15" s="4"/>
      <c r="JD15" s="4"/>
      <c r="JE15" s="4">
        <v>1</v>
      </c>
      <c r="JF15" s="4"/>
      <c r="JG15" s="4">
        <v>1</v>
      </c>
      <c r="JH15" s="4"/>
      <c r="JI15" s="4"/>
      <c r="JJ15" s="4"/>
      <c r="JK15" s="4">
        <v>1</v>
      </c>
      <c r="JL15" s="4"/>
      <c r="JM15" s="4">
        <v>1</v>
      </c>
      <c r="JN15" s="4"/>
      <c r="JO15" s="4"/>
      <c r="JP15" s="4">
        <v>1</v>
      </c>
      <c r="JQ15" s="4"/>
      <c r="JR15" s="4"/>
      <c r="JS15" s="4"/>
      <c r="JT15" s="4">
        <v>1</v>
      </c>
      <c r="JU15" s="4"/>
      <c r="JV15" s="4"/>
      <c r="JW15" s="4">
        <v>1</v>
      </c>
      <c r="JX15" s="4"/>
      <c r="JY15" s="4"/>
      <c r="JZ15" s="4">
        <v>1</v>
      </c>
      <c r="KA15" s="4"/>
      <c r="KB15" s="4"/>
      <c r="KC15" s="4">
        <v>1</v>
      </c>
      <c r="KD15" s="4"/>
      <c r="KE15" s="4"/>
      <c r="KF15" s="4">
        <v>1</v>
      </c>
      <c r="KG15" s="4"/>
      <c r="KH15" s="4"/>
      <c r="KI15" s="4">
        <v>1</v>
      </c>
      <c r="KJ15" s="4"/>
      <c r="KK15" s="4"/>
      <c r="KL15" s="4">
        <v>1</v>
      </c>
      <c r="KM15" s="4"/>
      <c r="KN15" s="4">
        <v>1</v>
      </c>
      <c r="KO15" s="4"/>
      <c r="KP15" s="4"/>
      <c r="KQ15" s="4"/>
      <c r="KR15" s="4"/>
      <c r="KS15" s="4">
        <v>1</v>
      </c>
      <c r="KT15" s="4">
        <v>1</v>
      </c>
      <c r="KU15" s="4"/>
      <c r="KV15" s="18"/>
      <c r="KW15" s="4"/>
      <c r="KX15" s="4"/>
      <c r="KY15" s="4">
        <v>1</v>
      </c>
      <c r="KZ15" s="4"/>
      <c r="LA15" s="4">
        <v>1</v>
      </c>
      <c r="LB15" s="4"/>
      <c r="LC15" s="4"/>
      <c r="LD15" s="4">
        <v>1</v>
      </c>
      <c r="LE15" s="4"/>
    </row>
    <row r="16" spans="1:317" ht="15.75" x14ac:dyDescent="0.25">
      <c r="A16" s="2">
        <v>3</v>
      </c>
      <c r="B16" s="28" t="s">
        <v>498</v>
      </c>
      <c r="C16" s="27">
        <v>1</v>
      </c>
      <c r="D16" s="27"/>
      <c r="E16" s="27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4"/>
      <c r="BN16" s="4">
        <v>1</v>
      </c>
      <c r="BO16" s="4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30">
        <v>1</v>
      </c>
      <c r="HV16" s="30"/>
      <c r="HW16" s="30">
        <v>1</v>
      </c>
      <c r="HX16" s="30"/>
      <c r="HY16" s="30"/>
      <c r="HZ16" s="30">
        <v>1</v>
      </c>
      <c r="IA16" s="30"/>
      <c r="IB16" s="30"/>
      <c r="IC16" s="31">
        <v>1</v>
      </c>
      <c r="ID16" s="31"/>
      <c r="IE16" s="31"/>
      <c r="IF16" s="31">
        <v>1</v>
      </c>
      <c r="IG16" s="31"/>
      <c r="IH16" s="31"/>
      <c r="II16" s="31">
        <v>1</v>
      </c>
      <c r="IJ16" s="31"/>
      <c r="IK16" s="31"/>
      <c r="IL16" s="31">
        <v>1</v>
      </c>
      <c r="IM16" s="31"/>
      <c r="IN16" s="4"/>
      <c r="IO16" s="4">
        <v>1</v>
      </c>
      <c r="IP16" s="4"/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>
        <v>1</v>
      </c>
      <c r="JB16" s="4"/>
      <c r="JC16" s="4"/>
      <c r="JD16" s="4">
        <v>1</v>
      </c>
      <c r="JE16" s="4"/>
      <c r="JF16" s="4"/>
      <c r="JG16" s="4">
        <v>1</v>
      </c>
      <c r="JH16" s="4"/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>
        <v>1</v>
      </c>
      <c r="JZ16" s="4"/>
      <c r="KA16" s="4"/>
      <c r="KB16" s="4">
        <v>1</v>
      </c>
      <c r="KC16" s="4"/>
      <c r="KD16" s="4"/>
      <c r="KE16" s="4">
        <v>1</v>
      </c>
      <c r="KF16" s="4"/>
      <c r="KG16" s="4"/>
      <c r="KH16" s="4"/>
      <c r="KI16" s="4">
        <v>1</v>
      </c>
      <c r="KJ16" s="4"/>
      <c r="KK16" s="4">
        <v>1</v>
      </c>
      <c r="KL16" s="4"/>
      <c r="KM16" s="4"/>
      <c r="KN16" s="4">
        <v>1</v>
      </c>
      <c r="KO16" s="4"/>
      <c r="KP16" s="4"/>
      <c r="KQ16" s="4">
        <v>1</v>
      </c>
      <c r="KR16" s="4"/>
      <c r="KS16" s="4"/>
      <c r="KT16" s="4">
        <v>1</v>
      </c>
      <c r="KU16" s="4"/>
      <c r="KV16" s="18"/>
      <c r="KW16" s="4">
        <v>1</v>
      </c>
      <c r="KX16" s="4"/>
      <c r="KY16" s="4"/>
      <c r="KZ16" s="4">
        <v>1</v>
      </c>
      <c r="LA16" s="4"/>
      <c r="LB16" s="4"/>
      <c r="LC16" s="4"/>
      <c r="LD16" s="4">
        <v>1</v>
      </c>
      <c r="LE16" s="4"/>
    </row>
    <row r="17" spans="1:317" ht="15.75" x14ac:dyDescent="0.25">
      <c r="A17" s="2">
        <v>4</v>
      </c>
      <c r="B17" s="28" t="s">
        <v>499</v>
      </c>
      <c r="C17" s="27"/>
      <c r="D17" s="27">
        <v>1</v>
      </c>
      <c r="E17" s="27"/>
      <c r="F17" s="1">
        <v>1</v>
      </c>
      <c r="G17" s="1"/>
      <c r="H17" s="1"/>
      <c r="I17" s="1"/>
      <c r="J17" s="1">
        <v>1</v>
      </c>
      <c r="K17" s="1"/>
      <c r="L17" s="1">
        <v>1</v>
      </c>
      <c r="M17" s="1"/>
      <c r="N17" s="1"/>
      <c r="O17" s="1">
        <v>1</v>
      </c>
      <c r="P17" s="1"/>
      <c r="Q17" s="1"/>
      <c r="R17" s="1"/>
      <c r="S17" s="1">
        <v>1</v>
      </c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  <c r="BK17" s="1">
        <v>1</v>
      </c>
      <c r="BL17" s="1"/>
      <c r="BM17" s="4"/>
      <c r="BN17" s="4"/>
      <c r="BO17" s="4">
        <v>1</v>
      </c>
      <c r="BP17" s="1"/>
      <c r="BQ17" s="1">
        <v>1</v>
      </c>
      <c r="BR17" s="1"/>
      <c r="BS17" s="1"/>
      <c r="BT17" s="1">
        <v>1</v>
      </c>
      <c r="BU17" s="1"/>
      <c r="BV17" s="1"/>
      <c r="BW17" s="1">
        <v>1</v>
      </c>
      <c r="BX17" s="1"/>
      <c r="BY17" s="1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/>
      <c r="HI17" s="4">
        <v>1</v>
      </c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30">
        <v>1</v>
      </c>
      <c r="HU17" s="30"/>
      <c r="HV17" s="30"/>
      <c r="HW17" s="30">
        <v>1</v>
      </c>
      <c r="HX17" s="30"/>
      <c r="HY17" s="30"/>
      <c r="HZ17" s="30">
        <v>1</v>
      </c>
      <c r="IA17" s="30"/>
      <c r="IB17" s="30"/>
      <c r="IC17" s="31">
        <v>1</v>
      </c>
      <c r="ID17" s="31"/>
      <c r="IE17" s="31"/>
      <c r="IF17" s="31"/>
      <c r="IG17" s="31">
        <v>1</v>
      </c>
      <c r="IH17" s="31"/>
      <c r="II17" s="31">
        <v>1</v>
      </c>
      <c r="IJ17" s="31"/>
      <c r="IK17" s="31"/>
      <c r="IL17" s="31">
        <v>1</v>
      </c>
      <c r="IM17" s="31"/>
      <c r="IN17" s="4"/>
      <c r="IO17" s="4">
        <v>1</v>
      </c>
      <c r="IP17" s="4"/>
      <c r="IQ17" s="4"/>
      <c r="IR17" s="4">
        <v>1</v>
      </c>
      <c r="IS17" s="4"/>
      <c r="IT17" s="4"/>
      <c r="IU17" s="4">
        <v>1</v>
      </c>
      <c r="IV17" s="4"/>
      <c r="IW17" s="4"/>
      <c r="IX17" s="4">
        <v>1</v>
      </c>
      <c r="IY17" s="4"/>
      <c r="IZ17" s="4"/>
      <c r="JA17" s="4">
        <v>1</v>
      </c>
      <c r="JB17" s="4"/>
      <c r="JC17" s="4"/>
      <c r="JD17" s="4">
        <v>1</v>
      </c>
      <c r="JE17" s="4"/>
      <c r="JF17" s="4"/>
      <c r="JG17" s="4">
        <v>1</v>
      </c>
      <c r="JH17" s="4"/>
      <c r="JI17" s="4"/>
      <c r="JJ17" s="4">
        <v>1</v>
      </c>
      <c r="JK17" s="4"/>
      <c r="JL17" s="4"/>
      <c r="JM17" s="4">
        <v>1</v>
      </c>
      <c r="JN17" s="4"/>
      <c r="JO17" s="4"/>
      <c r="JP17" s="4">
        <v>1</v>
      </c>
      <c r="JQ17" s="4"/>
      <c r="JR17" s="4"/>
      <c r="JS17" s="4">
        <v>1</v>
      </c>
      <c r="JT17" s="4"/>
      <c r="JU17" s="4"/>
      <c r="JV17" s="4">
        <v>1</v>
      </c>
      <c r="JW17" s="4"/>
      <c r="JX17" s="4"/>
      <c r="JY17" s="4"/>
      <c r="JZ17" s="4"/>
      <c r="KA17" s="4">
        <v>1</v>
      </c>
      <c r="KB17" s="4">
        <v>1</v>
      </c>
      <c r="KC17" s="4"/>
      <c r="KD17" s="4"/>
      <c r="KE17" s="4">
        <v>1</v>
      </c>
      <c r="KF17" s="4"/>
      <c r="KG17" s="4"/>
      <c r="KH17" s="4"/>
      <c r="KI17" s="4"/>
      <c r="KJ17" s="4"/>
      <c r="KK17" s="4">
        <v>1</v>
      </c>
      <c r="KL17" s="4"/>
      <c r="KM17" s="4"/>
      <c r="KN17" s="4">
        <v>1</v>
      </c>
      <c r="KO17" s="4"/>
      <c r="KP17" s="4"/>
      <c r="KQ17" s="4"/>
      <c r="KR17" s="4">
        <v>1</v>
      </c>
      <c r="KS17" s="4"/>
      <c r="KT17" s="4">
        <v>1</v>
      </c>
      <c r="KU17" s="4"/>
      <c r="KV17" s="18"/>
      <c r="KW17" s="4"/>
      <c r="KX17" s="4"/>
      <c r="KY17" s="4">
        <v>1</v>
      </c>
      <c r="KZ17" s="4">
        <v>1</v>
      </c>
      <c r="LA17" s="4"/>
      <c r="LB17" s="4"/>
      <c r="LC17" s="4">
        <v>1</v>
      </c>
      <c r="LD17" s="4"/>
      <c r="LE17" s="4"/>
    </row>
    <row r="18" spans="1:317" ht="15.75" x14ac:dyDescent="0.25">
      <c r="A18" s="2">
        <v>5</v>
      </c>
      <c r="B18" s="28" t="s">
        <v>500</v>
      </c>
      <c r="C18" s="27">
        <v>1</v>
      </c>
      <c r="D18" s="27"/>
      <c r="E18" s="27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4"/>
      <c r="BN18" s="4">
        <v>1</v>
      </c>
      <c r="BO18" s="4"/>
      <c r="BP18" s="1"/>
      <c r="BQ18" s="1">
        <v>1</v>
      </c>
      <c r="BR18" s="1"/>
      <c r="BS18" s="1"/>
      <c r="BT18" s="1">
        <v>1</v>
      </c>
      <c r="BU18" s="1"/>
      <c r="BV18" s="1"/>
      <c r="BW18" s="1">
        <v>1</v>
      </c>
      <c r="BX18" s="1"/>
      <c r="BY18" s="1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/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30">
        <v>1</v>
      </c>
      <c r="HU18" s="30"/>
      <c r="HV18" s="30"/>
      <c r="HW18" s="30">
        <v>1</v>
      </c>
      <c r="HX18" s="30"/>
      <c r="HY18" s="30"/>
      <c r="HZ18" s="30">
        <v>1</v>
      </c>
      <c r="IA18" s="30"/>
      <c r="IB18" s="30"/>
      <c r="IC18" s="31">
        <v>1</v>
      </c>
      <c r="ID18" s="31"/>
      <c r="IE18" s="31"/>
      <c r="IF18" s="31"/>
      <c r="IG18" s="31">
        <v>1</v>
      </c>
      <c r="IH18" s="31"/>
      <c r="II18" s="31">
        <v>1</v>
      </c>
      <c r="IJ18" s="31"/>
      <c r="IK18" s="31"/>
      <c r="IL18" s="31">
        <v>1</v>
      </c>
      <c r="IM18" s="31"/>
      <c r="IN18" s="4"/>
      <c r="IO18" s="4">
        <v>1</v>
      </c>
      <c r="IP18" s="4"/>
      <c r="IQ18" s="4"/>
      <c r="IR18" s="4">
        <v>1</v>
      </c>
      <c r="IS18" s="4"/>
      <c r="IT18" s="4"/>
      <c r="IU18" s="4">
        <v>1</v>
      </c>
      <c r="IV18" s="4"/>
      <c r="IW18" s="4"/>
      <c r="IX18" s="4">
        <v>1</v>
      </c>
      <c r="IY18" s="4"/>
      <c r="IZ18" s="4"/>
      <c r="JA18" s="4">
        <v>1</v>
      </c>
      <c r="JB18" s="4"/>
      <c r="JC18" s="4"/>
      <c r="JD18" s="4">
        <v>1</v>
      </c>
      <c r="JE18" s="4"/>
      <c r="JF18" s="4"/>
      <c r="JG18" s="4">
        <v>1</v>
      </c>
      <c r="JH18" s="4"/>
      <c r="JI18" s="4"/>
      <c r="JJ18" s="4">
        <v>1</v>
      </c>
      <c r="JK18" s="4"/>
      <c r="JL18" s="4"/>
      <c r="JM18" s="4">
        <v>1</v>
      </c>
      <c r="JN18" s="4"/>
      <c r="JO18" s="4"/>
      <c r="JP18" s="4">
        <v>1</v>
      </c>
      <c r="JQ18" s="4"/>
      <c r="JR18" s="4"/>
      <c r="JS18" s="4">
        <v>1</v>
      </c>
      <c r="JT18" s="4"/>
      <c r="JU18" s="4"/>
      <c r="JV18" s="4">
        <v>1</v>
      </c>
      <c r="JW18" s="4"/>
      <c r="JX18" s="4"/>
      <c r="JY18" s="4">
        <v>1</v>
      </c>
      <c r="JZ18" s="4"/>
      <c r="KA18" s="4"/>
      <c r="KB18" s="4">
        <v>1</v>
      </c>
      <c r="KC18" s="4"/>
      <c r="KD18" s="4"/>
      <c r="KE18" s="4">
        <v>1</v>
      </c>
      <c r="KF18" s="4"/>
      <c r="KG18" s="4"/>
      <c r="KH18" s="4">
        <v>1</v>
      </c>
      <c r="KI18" s="4"/>
      <c r="KJ18" s="4"/>
      <c r="KK18" s="4">
        <v>1</v>
      </c>
      <c r="KL18" s="4"/>
      <c r="KM18" s="4"/>
      <c r="KN18" s="4">
        <v>1</v>
      </c>
      <c r="KO18" s="4"/>
      <c r="KP18" s="4"/>
      <c r="KQ18" s="4">
        <v>1</v>
      </c>
      <c r="KR18" s="4"/>
      <c r="KS18" s="4"/>
      <c r="KT18" s="4">
        <v>1</v>
      </c>
      <c r="KU18" s="4"/>
      <c r="KV18" s="18"/>
      <c r="KW18" s="4"/>
      <c r="KX18" s="4">
        <v>1</v>
      </c>
      <c r="KY18" s="4"/>
      <c r="KZ18" s="4">
        <v>1</v>
      </c>
      <c r="LA18" s="4"/>
      <c r="LB18" s="4"/>
      <c r="LC18" s="4">
        <v>1</v>
      </c>
      <c r="LD18" s="4"/>
      <c r="LE18" s="4"/>
    </row>
    <row r="19" spans="1:317" ht="15.75" x14ac:dyDescent="0.25">
      <c r="A19" s="2">
        <v>6</v>
      </c>
      <c r="B19" s="34" t="s">
        <v>514</v>
      </c>
      <c r="C19" s="27"/>
      <c r="D19" s="27">
        <v>1</v>
      </c>
      <c r="E19" s="27"/>
      <c r="F19" s="1"/>
      <c r="G19" s="1">
        <v>1</v>
      </c>
      <c r="H19" s="1"/>
      <c r="I19" s="1"/>
      <c r="J19" s="1">
        <v>1</v>
      </c>
      <c r="K19" s="1"/>
      <c r="L19" s="1"/>
      <c r="M19" s="1">
        <v>1</v>
      </c>
      <c r="N19" s="1"/>
      <c r="O19" s="1"/>
      <c r="P19" s="1">
        <v>1</v>
      </c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/>
      <c r="AB19" s="1">
        <v>1</v>
      </c>
      <c r="AC19" s="1"/>
      <c r="AD19" s="1">
        <v>1</v>
      </c>
      <c r="AE19" s="1"/>
      <c r="AF19" s="1"/>
      <c r="AG19" s="1">
        <v>1</v>
      </c>
      <c r="AH19" s="1"/>
      <c r="AI19" s="1"/>
      <c r="AJ19" s="1"/>
      <c r="AK19" s="1">
        <v>1</v>
      </c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/>
      <c r="BF19" s="1">
        <v>1</v>
      </c>
      <c r="BG19" s="1"/>
      <c r="BH19" s="1">
        <v>1</v>
      </c>
      <c r="BI19" s="1"/>
      <c r="BJ19" s="1"/>
      <c r="BK19" s="1">
        <v>1</v>
      </c>
      <c r="BL19" s="1"/>
      <c r="BM19" s="4"/>
      <c r="BN19" s="4"/>
      <c r="BO19" s="4">
        <v>1</v>
      </c>
      <c r="BP19" s="1"/>
      <c r="BQ19" s="1">
        <v>1</v>
      </c>
      <c r="BR19" s="1"/>
      <c r="BS19" s="1"/>
      <c r="BT19" s="1">
        <v>1</v>
      </c>
      <c r="BU19" s="1"/>
      <c r="BV19" s="1"/>
      <c r="BW19" s="1">
        <v>1</v>
      </c>
      <c r="BX19" s="1"/>
      <c r="BY19" s="1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/>
      <c r="CY19" s="4">
        <v>1</v>
      </c>
      <c r="CZ19" s="4"/>
      <c r="DA19" s="4">
        <v>1</v>
      </c>
      <c r="DB19" s="4"/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/>
      <c r="EU19" s="4">
        <v>1</v>
      </c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/>
      <c r="GK19" s="4">
        <v>1</v>
      </c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/>
      <c r="HF19" s="4">
        <v>1</v>
      </c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30">
        <v>1</v>
      </c>
      <c r="HU19" s="30"/>
      <c r="HV19" s="30"/>
      <c r="HW19" s="30">
        <v>1</v>
      </c>
      <c r="HX19" s="30"/>
      <c r="HY19" s="30"/>
      <c r="HZ19" s="30">
        <v>1</v>
      </c>
      <c r="IA19" s="30"/>
      <c r="IB19" s="30"/>
      <c r="IC19" s="31">
        <v>1</v>
      </c>
      <c r="ID19" s="31"/>
      <c r="IE19" s="31"/>
      <c r="IF19" s="31"/>
      <c r="IG19" s="31">
        <v>1</v>
      </c>
      <c r="IH19" s="31"/>
      <c r="II19" s="31"/>
      <c r="IJ19" s="31">
        <v>1</v>
      </c>
      <c r="IK19" s="31"/>
      <c r="IL19" s="31"/>
      <c r="IM19" s="31">
        <v>1</v>
      </c>
      <c r="IN19" s="4"/>
      <c r="IO19" s="4">
        <v>1</v>
      </c>
      <c r="IP19" s="4"/>
      <c r="IQ19" s="4"/>
      <c r="IR19" s="4">
        <v>1</v>
      </c>
      <c r="IS19" s="4"/>
      <c r="IT19" s="4"/>
      <c r="IU19" s="4">
        <v>1</v>
      </c>
      <c r="IV19" s="4"/>
      <c r="IW19" s="4"/>
      <c r="IX19" s="4">
        <v>1</v>
      </c>
      <c r="IY19" s="4"/>
      <c r="IZ19" s="4"/>
      <c r="JA19" s="4">
        <v>1</v>
      </c>
      <c r="JB19" s="4"/>
      <c r="JC19" s="4"/>
      <c r="JD19" s="4">
        <v>1</v>
      </c>
      <c r="JE19" s="4"/>
      <c r="JF19" s="4"/>
      <c r="JG19" s="4">
        <v>1</v>
      </c>
      <c r="JH19" s="4"/>
      <c r="JI19" s="4"/>
      <c r="JJ19" s="4">
        <v>1</v>
      </c>
      <c r="JK19" s="4"/>
      <c r="JL19" s="4"/>
      <c r="JM19" s="4">
        <v>1</v>
      </c>
      <c r="JN19" s="4"/>
      <c r="JO19" s="4"/>
      <c r="JP19" s="4">
        <v>1</v>
      </c>
      <c r="JQ19" s="4"/>
      <c r="JR19" s="4"/>
      <c r="JS19" s="4"/>
      <c r="JT19" s="4">
        <v>1</v>
      </c>
      <c r="JU19" s="4"/>
      <c r="JV19" s="4">
        <v>1</v>
      </c>
      <c r="JW19" s="4"/>
      <c r="JX19" s="4"/>
      <c r="JY19" s="4">
        <v>1</v>
      </c>
      <c r="JZ19" s="4"/>
      <c r="KA19" s="4"/>
      <c r="KB19" s="4"/>
      <c r="KC19" s="4">
        <v>1</v>
      </c>
      <c r="KD19" s="4"/>
      <c r="KE19" s="4">
        <v>1</v>
      </c>
      <c r="KF19" s="4"/>
      <c r="KG19" s="4"/>
      <c r="KH19" s="4"/>
      <c r="KI19" s="4">
        <v>1</v>
      </c>
      <c r="KJ19" s="4"/>
      <c r="KK19" s="4"/>
      <c r="KL19" s="4">
        <v>1</v>
      </c>
      <c r="KM19" s="4"/>
      <c r="KN19" s="4">
        <v>1</v>
      </c>
      <c r="KO19" s="4"/>
      <c r="KP19" s="4"/>
      <c r="KQ19" s="4"/>
      <c r="KR19" s="4"/>
      <c r="KS19" s="4">
        <v>1</v>
      </c>
      <c r="KT19" s="4"/>
      <c r="KU19" s="4">
        <v>1</v>
      </c>
      <c r="KV19" s="18"/>
      <c r="KW19" s="4">
        <v>1</v>
      </c>
      <c r="KX19" s="4"/>
      <c r="KY19" s="4"/>
      <c r="KZ19" s="4"/>
      <c r="LA19" s="4">
        <v>1</v>
      </c>
      <c r="LB19" s="4"/>
      <c r="LC19" s="4"/>
      <c r="LD19" s="4">
        <v>1</v>
      </c>
      <c r="LE19" s="4"/>
    </row>
    <row r="20" spans="1:317" ht="15.75" x14ac:dyDescent="0.25">
      <c r="A20" s="2">
        <v>7</v>
      </c>
      <c r="B20" s="28" t="s">
        <v>501</v>
      </c>
      <c r="C20" s="27">
        <v>1</v>
      </c>
      <c r="D20" s="27"/>
      <c r="E20" s="27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1">
        <v>1</v>
      </c>
      <c r="BL20" s="1"/>
      <c r="BM20" s="4"/>
      <c r="BN20" s="4">
        <v>1</v>
      </c>
      <c r="BO20" s="4"/>
      <c r="BP20" s="1"/>
      <c r="BQ20" s="1">
        <v>1</v>
      </c>
      <c r="BR20" s="1"/>
      <c r="BS20" s="1"/>
      <c r="BT20" s="1">
        <v>1</v>
      </c>
      <c r="BU20" s="1"/>
      <c r="BV20" s="1"/>
      <c r="BW20" s="1">
        <v>1</v>
      </c>
      <c r="BX20" s="1"/>
      <c r="BY20" s="1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30">
        <v>1</v>
      </c>
      <c r="HU20" s="30"/>
      <c r="HV20" s="30"/>
      <c r="HW20" s="30">
        <v>1</v>
      </c>
      <c r="HX20" s="30"/>
      <c r="HY20" s="30"/>
      <c r="HZ20" s="30">
        <v>1</v>
      </c>
      <c r="IA20" s="30"/>
      <c r="IB20" s="30"/>
      <c r="IC20" s="31"/>
      <c r="ID20" s="31">
        <v>1</v>
      </c>
      <c r="IE20" s="31"/>
      <c r="IF20" s="31"/>
      <c r="IG20" s="31">
        <v>1</v>
      </c>
      <c r="IH20" s="31"/>
      <c r="II20" s="31"/>
      <c r="IJ20" s="31">
        <v>1</v>
      </c>
      <c r="IK20" s="31"/>
      <c r="IL20" s="31">
        <v>1</v>
      </c>
      <c r="IM20" s="31"/>
      <c r="IN20" s="4"/>
      <c r="IO20" s="4">
        <v>1</v>
      </c>
      <c r="IP20" s="4"/>
      <c r="IQ20" s="4"/>
      <c r="IR20" s="4">
        <v>1</v>
      </c>
      <c r="IS20" s="4"/>
      <c r="IT20" s="4"/>
      <c r="IU20" s="4">
        <v>1</v>
      </c>
      <c r="IV20" s="4"/>
      <c r="IW20" s="4"/>
      <c r="IX20" s="4">
        <v>1</v>
      </c>
      <c r="IY20" s="4"/>
      <c r="IZ20" s="4"/>
      <c r="JA20" s="4">
        <v>1</v>
      </c>
      <c r="JB20" s="4"/>
      <c r="JC20" s="4"/>
      <c r="JD20" s="4">
        <v>1</v>
      </c>
      <c r="JE20" s="4"/>
      <c r="JF20" s="4"/>
      <c r="JG20" s="4">
        <v>1</v>
      </c>
      <c r="JH20" s="4"/>
      <c r="JI20" s="4"/>
      <c r="JJ20" s="4">
        <v>1</v>
      </c>
      <c r="JK20" s="4"/>
      <c r="JL20" s="4"/>
      <c r="JM20" s="4">
        <v>1</v>
      </c>
      <c r="JN20" s="4"/>
      <c r="JO20" s="4"/>
      <c r="JP20" s="4">
        <v>1</v>
      </c>
      <c r="JQ20" s="4"/>
      <c r="JR20" s="4"/>
      <c r="JS20" s="4">
        <v>1</v>
      </c>
      <c r="JT20" s="4"/>
      <c r="JU20" s="4"/>
      <c r="JV20" s="4">
        <v>1</v>
      </c>
      <c r="JW20" s="4"/>
      <c r="JX20" s="4"/>
      <c r="JY20" s="4">
        <v>1</v>
      </c>
      <c r="JZ20" s="4"/>
      <c r="KA20" s="4"/>
      <c r="KB20" s="4">
        <v>1</v>
      </c>
      <c r="KC20" s="4"/>
      <c r="KD20" s="4"/>
      <c r="KE20" s="4">
        <v>1</v>
      </c>
      <c r="KF20" s="4"/>
      <c r="KG20" s="4"/>
      <c r="KH20" s="4">
        <v>1</v>
      </c>
      <c r="KI20" s="4"/>
      <c r="KJ20" s="4"/>
      <c r="KK20" s="4">
        <v>1</v>
      </c>
      <c r="KL20" s="4"/>
      <c r="KM20" s="4"/>
      <c r="KN20" s="4">
        <v>1</v>
      </c>
      <c r="KO20" s="4"/>
      <c r="KP20" s="4"/>
      <c r="KQ20" s="4">
        <v>1</v>
      </c>
      <c r="KR20" s="4"/>
      <c r="KS20" s="4"/>
      <c r="KT20" s="4">
        <v>1</v>
      </c>
      <c r="KU20" s="4"/>
      <c r="KV20" s="18"/>
      <c r="KW20" s="4">
        <v>1</v>
      </c>
      <c r="KX20" s="4"/>
      <c r="KY20" s="4"/>
      <c r="KZ20" s="4">
        <v>1</v>
      </c>
      <c r="LA20" s="4"/>
      <c r="LB20" s="4"/>
      <c r="LC20" s="4">
        <v>1</v>
      </c>
      <c r="LD20" s="4"/>
      <c r="LE20" s="4"/>
    </row>
    <row r="21" spans="1:317" ht="15.75" x14ac:dyDescent="0.25">
      <c r="A21" s="3">
        <v>8</v>
      </c>
      <c r="B21" s="29" t="s">
        <v>502</v>
      </c>
      <c r="C21" s="26">
        <v>1</v>
      </c>
      <c r="D21" s="26"/>
      <c r="E21" s="26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10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30">
        <v>1</v>
      </c>
      <c r="HU21" s="30"/>
      <c r="HV21" s="30"/>
      <c r="HW21" s="30">
        <v>1</v>
      </c>
      <c r="HX21" s="30"/>
      <c r="HY21" s="30"/>
      <c r="HZ21" s="30">
        <v>1</v>
      </c>
      <c r="IA21" s="30"/>
      <c r="IB21" s="30"/>
      <c r="IC21" s="31">
        <v>1</v>
      </c>
      <c r="ID21" s="31"/>
      <c r="IE21" s="31"/>
      <c r="IF21" s="31"/>
      <c r="IG21" s="31">
        <v>1</v>
      </c>
      <c r="IH21" s="31"/>
      <c r="II21" s="31">
        <v>1</v>
      </c>
      <c r="IJ21" s="31"/>
      <c r="IK21" s="31"/>
      <c r="IL21" s="31">
        <v>1</v>
      </c>
      <c r="IM21" s="31"/>
      <c r="IN21" s="4"/>
      <c r="IO21" s="4">
        <v>1</v>
      </c>
      <c r="IP21" s="4"/>
      <c r="IQ21" s="4"/>
      <c r="IR21" s="4">
        <v>1</v>
      </c>
      <c r="IS21" s="4"/>
      <c r="IT21" s="4"/>
      <c r="IU21" s="4">
        <v>1</v>
      </c>
      <c r="IV21" s="4"/>
      <c r="IW21" s="4"/>
      <c r="IX21" s="4">
        <v>1</v>
      </c>
      <c r="IY21" s="4"/>
      <c r="IZ21" s="4"/>
      <c r="JA21" s="4">
        <v>1</v>
      </c>
      <c r="JB21" s="4"/>
      <c r="JC21" s="4"/>
      <c r="JD21" s="4">
        <v>1</v>
      </c>
      <c r="JE21" s="4"/>
      <c r="JF21" s="4"/>
      <c r="JG21" s="4">
        <v>1</v>
      </c>
      <c r="JH21" s="4"/>
      <c r="JI21" s="4"/>
      <c r="JJ21" s="4">
        <v>1</v>
      </c>
      <c r="JK21" s="4"/>
      <c r="JL21" s="4"/>
      <c r="JM21" s="4">
        <v>1</v>
      </c>
      <c r="JN21" s="4"/>
      <c r="JO21" s="4"/>
      <c r="JP21" s="4">
        <v>1</v>
      </c>
      <c r="JQ21" s="4"/>
      <c r="JR21" s="4"/>
      <c r="JS21" s="4">
        <v>1</v>
      </c>
      <c r="JT21" s="4"/>
      <c r="JU21" s="4"/>
      <c r="JV21" s="4">
        <v>1</v>
      </c>
      <c r="JW21" s="4"/>
      <c r="JX21" s="4"/>
      <c r="JY21" s="4">
        <v>1</v>
      </c>
      <c r="JZ21" s="4"/>
      <c r="KA21" s="4"/>
      <c r="KB21" s="4">
        <v>1</v>
      </c>
      <c r="KC21" s="4"/>
      <c r="KD21" s="4"/>
      <c r="KE21" s="4">
        <v>1</v>
      </c>
      <c r="KF21" s="4"/>
      <c r="KG21" s="4"/>
      <c r="KH21" s="4">
        <v>1</v>
      </c>
      <c r="KI21" s="4"/>
      <c r="KJ21" s="4"/>
      <c r="KK21" s="4">
        <v>1</v>
      </c>
      <c r="KL21" s="4"/>
      <c r="KM21" s="4"/>
      <c r="KN21" s="4">
        <v>1</v>
      </c>
      <c r="KO21" s="4"/>
      <c r="KP21" s="4"/>
      <c r="KQ21" s="4">
        <v>1</v>
      </c>
      <c r="KR21" s="4"/>
      <c r="KS21" s="4"/>
      <c r="KT21" s="4">
        <v>1</v>
      </c>
      <c r="KU21" s="4"/>
      <c r="KV21" s="18"/>
      <c r="KW21" s="4">
        <v>1</v>
      </c>
      <c r="KX21" s="4"/>
      <c r="KY21" s="4"/>
      <c r="KZ21" s="4">
        <v>1</v>
      </c>
      <c r="LA21" s="4"/>
      <c r="LB21" s="4"/>
      <c r="LC21" s="4">
        <v>1</v>
      </c>
      <c r="LD21" s="4"/>
      <c r="LE21" s="4"/>
    </row>
    <row r="22" spans="1:317" ht="15.75" x14ac:dyDescent="0.25">
      <c r="A22" s="3">
        <v>9</v>
      </c>
      <c r="B22" s="29" t="s">
        <v>503</v>
      </c>
      <c r="C22" s="26">
        <v>1</v>
      </c>
      <c r="D22" s="26"/>
      <c r="E22" s="26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/>
      <c r="V22" s="4">
        <v>1</v>
      </c>
      <c r="W22" s="4"/>
      <c r="X22" s="4">
        <v>1</v>
      </c>
      <c r="Y22" s="4"/>
      <c r="Z22" s="4"/>
      <c r="AA22" s="4"/>
      <c r="AB22" s="4">
        <v>1</v>
      </c>
      <c r="AC22" s="4"/>
      <c r="AD22" s="4"/>
      <c r="AE22" s="4">
        <v>1</v>
      </c>
      <c r="AF22" s="4"/>
      <c r="AG22" s="4">
        <v>1</v>
      </c>
      <c r="AH22" s="4"/>
      <c r="AI22" s="10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/>
      <c r="BO22" s="4">
        <v>1</v>
      </c>
      <c r="BP22" s="4"/>
      <c r="BQ22" s="4"/>
      <c r="BR22" s="4">
        <v>1</v>
      </c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/>
      <c r="CM22" s="4">
        <v>1</v>
      </c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/>
      <c r="DB22" s="4">
        <v>1</v>
      </c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/>
      <c r="HF22" s="4">
        <v>1</v>
      </c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30">
        <v>1</v>
      </c>
      <c r="HU22" s="30"/>
      <c r="HV22" s="30"/>
      <c r="HW22" s="30">
        <v>1</v>
      </c>
      <c r="HX22" s="30"/>
      <c r="HY22" s="30"/>
      <c r="HZ22" s="30">
        <v>1</v>
      </c>
      <c r="IA22" s="30"/>
      <c r="IB22" s="30"/>
      <c r="IC22" s="31"/>
      <c r="ID22" s="31">
        <v>1</v>
      </c>
      <c r="IE22" s="31"/>
      <c r="IF22" s="31"/>
      <c r="IG22" s="31">
        <v>1</v>
      </c>
      <c r="IH22" s="31"/>
      <c r="II22" s="31"/>
      <c r="IJ22" s="31">
        <v>1</v>
      </c>
      <c r="IK22" s="31"/>
      <c r="IL22" s="31">
        <v>1</v>
      </c>
      <c r="IM22" s="31"/>
      <c r="IN22" s="4"/>
      <c r="IO22" s="4">
        <v>1</v>
      </c>
      <c r="IP22" s="4"/>
      <c r="IQ22" s="4"/>
      <c r="IR22" s="4">
        <v>1</v>
      </c>
      <c r="IS22" s="4"/>
      <c r="IT22" s="4"/>
      <c r="IU22" s="4">
        <v>1</v>
      </c>
      <c r="IV22" s="4"/>
      <c r="IW22" s="4"/>
      <c r="IX22" s="4">
        <v>1</v>
      </c>
      <c r="IY22" s="4"/>
      <c r="IZ22" s="4"/>
      <c r="JA22" s="4">
        <v>1</v>
      </c>
      <c r="JB22" s="4"/>
      <c r="JC22" s="4"/>
      <c r="JD22" s="4">
        <v>1</v>
      </c>
      <c r="JE22" s="4"/>
      <c r="JF22" s="4"/>
      <c r="JG22" s="4">
        <v>1</v>
      </c>
      <c r="JH22" s="4"/>
      <c r="JI22" s="4"/>
      <c r="JJ22" s="4"/>
      <c r="JK22" s="4">
        <v>1</v>
      </c>
      <c r="JL22" s="4"/>
      <c r="JM22" s="4">
        <v>1</v>
      </c>
      <c r="JN22" s="4"/>
      <c r="JO22" s="4"/>
      <c r="JP22" s="4">
        <v>1</v>
      </c>
      <c r="JQ22" s="4"/>
      <c r="JR22" s="4"/>
      <c r="JS22" s="4">
        <v>1</v>
      </c>
      <c r="JT22" s="4"/>
      <c r="JU22" s="4"/>
      <c r="JV22" s="4">
        <v>1</v>
      </c>
      <c r="JW22" s="4"/>
      <c r="JX22" s="4"/>
      <c r="JY22" s="4">
        <v>1</v>
      </c>
      <c r="JZ22" s="4"/>
      <c r="KA22" s="4"/>
      <c r="KB22" s="4">
        <v>1</v>
      </c>
      <c r="KC22" s="4"/>
      <c r="KD22" s="4"/>
      <c r="KE22" s="4"/>
      <c r="KF22" s="4">
        <v>1</v>
      </c>
      <c r="KG22" s="4"/>
      <c r="KH22" s="4">
        <v>1</v>
      </c>
      <c r="KI22" s="4"/>
      <c r="KJ22" s="4"/>
      <c r="KK22" s="4"/>
      <c r="KL22" s="4">
        <v>1</v>
      </c>
      <c r="KM22" s="4"/>
      <c r="KN22" s="4">
        <v>1</v>
      </c>
      <c r="KO22" s="4"/>
      <c r="KP22" s="4"/>
      <c r="KQ22" s="4"/>
      <c r="KR22" s="4">
        <v>1</v>
      </c>
      <c r="KS22" s="4"/>
      <c r="KT22" s="4">
        <v>1</v>
      </c>
      <c r="KU22" s="4"/>
      <c r="KV22" s="18"/>
      <c r="KW22" s="4">
        <v>1</v>
      </c>
      <c r="KX22" s="4"/>
      <c r="KY22" s="4"/>
      <c r="KZ22" s="4"/>
      <c r="LA22" s="4">
        <v>1</v>
      </c>
      <c r="LB22" s="4"/>
      <c r="LC22" s="4">
        <v>1</v>
      </c>
      <c r="LD22" s="4"/>
      <c r="LE22" s="4"/>
    </row>
    <row r="23" spans="1:317" ht="15.75" x14ac:dyDescent="0.25">
      <c r="A23" s="3">
        <v>10</v>
      </c>
      <c r="B23" s="29" t="s">
        <v>504</v>
      </c>
      <c r="C23" s="26">
        <v>1</v>
      </c>
      <c r="D23" s="26"/>
      <c r="E23" s="26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10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30">
        <v>1</v>
      </c>
      <c r="HU23" s="30"/>
      <c r="HV23" s="30"/>
      <c r="HW23" s="30">
        <v>1</v>
      </c>
      <c r="HX23" s="30"/>
      <c r="HY23" s="30"/>
      <c r="HZ23" s="30">
        <v>1</v>
      </c>
      <c r="IA23" s="30"/>
      <c r="IB23" s="30"/>
      <c r="IC23" s="31">
        <v>1</v>
      </c>
      <c r="ID23" s="31"/>
      <c r="IE23" s="31"/>
      <c r="IF23" s="31"/>
      <c r="IG23" s="31">
        <v>1</v>
      </c>
      <c r="IH23" s="31"/>
      <c r="II23" s="31"/>
      <c r="IJ23" s="31">
        <v>1</v>
      </c>
      <c r="IK23" s="31"/>
      <c r="IL23" s="31">
        <v>1</v>
      </c>
      <c r="IM23" s="31"/>
      <c r="IN23" s="4"/>
      <c r="IO23" s="4">
        <v>1</v>
      </c>
      <c r="IP23" s="4"/>
      <c r="IQ23" s="4"/>
      <c r="IR23" s="4">
        <v>1</v>
      </c>
      <c r="IS23" s="4"/>
      <c r="IT23" s="4"/>
      <c r="IU23" s="4">
        <v>1</v>
      </c>
      <c r="IV23" s="4"/>
      <c r="IW23" s="4"/>
      <c r="IX23" s="4">
        <v>1</v>
      </c>
      <c r="IY23" s="4"/>
      <c r="IZ23" s="4"/>
      <c r="JA23" s="4">
        <v>1</v>
      </c>
      <c r="JB23" s="4"/>
      <c r="JC23" s="4"/>
      <c r="JD23" s="4">
        <v>1</v>
      </c>
      <c r="JE23" s="4"/>
      <c r="JF23" s="4"/>
      <c r="JG23" s="4">
        <v>1</v>
      </c>
      <c r="JH23" s="4"/>
      <c r="JI23" s="4"/>
      <c r="JJ23" s="4">
        <v>1</v>
      </c>
      <c r="JK23" s="4"/>
      <c r="JL23" s="4"/>
      <c r="JM23" s="4">
        <v>1</v>
      </c>
      <c r="JN23" s="4"/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>
        <v>1</v>
      </c>
      <c r="KC23" s="4"/>
      <c r="KD23" s="4"/>
      <c r="KE23" s="4">
        <v>1</v>
      </c>
      <c r="KF23" s="4"/>
      <c r="KG23" s="4"/>
      <c r="KH23" s="4">
        <v>1</v>
      </c>
      <c r="KI23" s="4"/>
      <c r="KJ23" s="4"/>
      <c r="KK23" s="4">
        <v>1</v>
      </c>
      <c r="KL23" s="4"/>
      <c r="KM23" s="4"/>
      <c r="KN23" s="4">
        <v>1</v>
      </c>
      <c r="KO23" s="4"/>
      <c r="KP23" s="4"/>
      <c r="KQ23" s="4"/>
      <c r="KR23" s="4">
        <v>1</v>
      </c>
      <c r="KS23" s="4"/>
      <c r="KT23" s="4">
        <v>1</v>
      </c>
      <c r="KU23" s="4"/>
      <c r="KV23" s="18"/>
      <c r="KW23" s="4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</row>
    <row r="24" spans="1:317" ht="15.75" x14ac:dyDescent="0.25">
      <c r="A24" s="3">
        <v>11</v>
      </c>
      <c r="B24" s="29" t="s">
        <v>505</v>
      </c>
      <c r="C24" s="26">
        <v>1</v>
      </c>
      <c r="D24" s="26"/>
      <c r="E24" s="26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10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/>
      <c r="BL24" s="4">
        <v>1</v>
      </c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/>
      <c r="EX24" s="4">
        <v>1</v>
      </c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30">
        <v>1</v>
      </c>
      <c r="HU24" s="30"/>
      <c r="HV24" s="30"/>
      <c r="HW24" s="30">
        <v>1</v>
      </c>
      <c r="HX24" s="30"/>
      <c r="HY24" s="30"/>
      <c r="HZ24" s="30"/>
      <c r="IA24" s="30">
        <v>1</v>
      </c>
      <c r="IB24" s="30"/>
      <c r="IC24" s="31"/>
      <c r="ID24" s="31">
        <v>1</v>
      </c>
      <c r="IE24" s="31"/>
      <c r="IF24" s="31"/>
      <c r="IG24" s="31">
        <v>1</v>
      </c>
      <c r="IH24" s="31"/>
      <c r="II24" s="31"/>
      <c r="IJ24" s="31">
        <v>1</v>
      </c>
      <c r="IK24" s="31"/>
      <c r="IL24" s="31">
        <v>1</v>
      </c>
      <c r="IM24" s="31"/>
      <c r="IN24" s="4"/>
      <c r="IO24" s="4">
        <v>1</v>
      </c>
      <c r="IP24" s="4"/>
      <c r="IQ24" s="4"/>
      <c r="IR24" s="4">
        <v>1</v>
      </c>
      <c r="IS24" s="4"/>
      <c r="IT24" s="4"/>
      <c r="IU24" s="4">
        <v>1</v>
      </c>
      <c r="IV24" s="4"/>
      <c r="IW24" s="4"/>
      <c r="IX24" s="4">
        <v>1</v>
      </c>
      <c r="IY24" s="4"/>
      <c r="IZ24" s="4"/>
      <c r="JA24" s="4">
        <v>1</v>
      </c>
      <c r="JB24" s="4"/>
      <c r="JC24" s="4"/>
      <c r="JD24" s="4">
        <v>1</v>
      </c>
      <c r="JE24" s="4"/>
      <c r="JF24" s="4"/>
      <c r="JG24" s="4">
        <v>1</v>
      </c>
      <c r="JH24" s="4"/>
      <c r="JI24" s="4"/>
      <c r="JJ24" s="4">
        <v>1</v>
      </c>
      <c r="JK24" s="4"/>
      <c r="JL24" s="4"/>
      <c r="JM24" s="4">
        <v>1</v>
      </c>
      <c r="JN24" s="4"/>
      <c r="JO24" s="4"/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4">
        <v>1</v>
      </c>
      <c r="JZ24" s="4"/>
      <c r="KA24" s="4"/>
      <c r="KB24" s="4">
        <v>1</v>
      </c>
      <c r="KC24" s="4"/>
      <c r="KD24" s="4"/>
      <c r="KE24" s="4">
        <v>1</v>
      </c>
      <c r="KF24" s="4"/>
      <c r="KG24" s="4"/>
      <c r="KH24" s="4">
        <v>1</v>
      </c>
      <c r="KI24" s="4"/>
      <c r="KJ24" s="4"/>
      <c r="KK24" s="4">
        <v>1</v>
      </c>
      <c r="KL24" s="4"/>
      <c r="KM24" s="4"/>
      <c r="KN24" s="4">
        <v>1</v>
      </c>
      <c r="KO24" s="4"/>
      <c r="KP24" s="4"/>
      <c r="KQ24" s="4">
        <v>1</v>
      </c>
      <c r="KR24" s="4"/>
      <c r="KS24" s="4"/>
      <c r="KT24" s="4">
        <v>1</v>
      </c>
      <c r="KU24" s="4"/>
      <c r="KV24" s="18"/>
      <c r="KW24" s="4"/>
      <c r="KX24" s="4">
        <v>1</v>
      </c>
      <c r="KY24" s="4"/>
      <c r="KZ24" s="4">
        <v>1</v>
      </c>
      <c r="LA24" s="4"/>
      <c r="LB24" s="4"/>
      <c r="LC24" s="4">
        <v>1</v>
      </c>
      <c r="LD24" s="4"/>
      <c r="LE24" s="4"/>
    </row>
    <row r="25" spans="1:317" ht="15.75" x14ac:dyDescent="0.25">
      <c r="A25" s="3">
        <v>12</v>
      </c>
      <c r="B25" s="29" t="s">
        <v>506</v>
      </c>
      <c r="C25" s="26">
        <v>1</v>
      </c>
      <c r="D25" s="26"/>
      <c r="E25" s="26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10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/>
      <c r="ER25" s="4">
        <v>1</v>
      </c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/>
      <c r="FY25" s="4">
        <v>1</v>
      </c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30">
        <v>1</v>
      </c>
      <c r="HU25" s="30"/>
      <c r="HV25" s="30"/>
      <c r="HW25" s="30">
        <v>1</v>
      </c>
      <c r="HX25" s="30"/>
      <c r="HY25" s="30"/>
      <c r="HZ25" s="30"/>
      <c r="IA25" s="30">
        <v>1</v>
      </c>
      <c r="IB25" s="30"/>
      <c r="IC25" s="31"/>
      <c r="ID25" s="31">
        <v>1</v>
      </c>
      <c r="IE25" s="31"/>
      <c r="IF25" s="31"/>
      <c r="IG25" s="31">
        <v>1</v>
      </c>
      <c r="IH25" s="31"/>
      <c r="II25" s="31"/>
      <c r="IJ25" s="31">
        <v>1</v>
      </c>
      <c r="IK25" s="31"/>
      <c r="IL25" s="31">
        <v>1</v>
      </c>
      <c r="IM25" s="31"/>
      <c r="IN25" s="4"/>
      <c r="IO25" s="4">
        <v>1</v>
      </c>
      <c r="IP25" s="4"/>
      <c r="IQ25" s="4"/>
      <c r="IR25" s="4">
        <v>1</v>
      </c>
      <c r="IS25" s="4"/>
      <c r="IT25" s="4"/>
      <c r="IU25" s="4">
        <v>1</v>
      </c>
      <c r="IV25" s="4"/>
      <c r="IW25" s="4"/>
      <c r="IX25" s="4">
        <v>1</v>
      </c>
      <c r="IY25" s="4"/>
      <c r="IZ25" s="4"/>
      <c r="JA25" s="4">
        <v>1</v>
      </c>
      <c r="JB25" s="4"/>
      <c r="JC25" s="4"/>
      <c r="JD25" s="4">
        <v>1</v>
      </c>
      <c r="JE25" s="4"/>
      <c r="JF25" s="4"/>
      <c r="JG25" s="4">
        <v>1</v>
      </c>
      <c r="JH25" s="4"/>
      <c r="JI25" s="4"/>
      <c r="JJ25" s="4">
        <v>1</v>
      </c>
      <c r="JK25" s="4"/>
      <c r="JL25" s="4"/>
      <c r="JM25" s="4">
        <v>1</v>
      </c>
      <c r="JN25" s="4"/>
      <c r="JO25" s="4"/>
      <c r="JP25" s="4">
        <v>1</v>
      </c>
      <c r="JQ25" s="4"/>
      <c r="JR25" s="4"/>
      <c r="JS25" s="4">
        <v>1</v>
      </c>
      <c r="JT25" s="4"/>
      <c r="JU25" s="4"/>
      <c r="JV25" s="4">
        <v>1</v>
      </c>
      <c r="JW25" s="4"/>
      <c r="JX25" s="4"/>
      <c r="JY25" s="4">
        <v>1</v>
      </c>
      <c r="JZ25" s="4"/>
      <c r="KA25" s="4"/>
      <c r="KB25" s="4">
        <v>1</v>
      </c>
      <c r="KC25" s="4"/>
      <c r="KD25" s="4"/>
      <c r="KE25" s="4">
        <v>1</v>
      </c>
      <c r="KF25" s="4"/>
      <c r="KG25" s="4"/>
      <c r="KH25" s="4">
        <v>1</v>
      </c>
      <c r="KI25" s="4"/>
      <c r="KJ25" s="4"/>
      <c r="KK25" s="4">
        <v>1</v>
      </c>
      <c r="KL25" s="4"/>
      <c r="KM25" s="4"/>
      <c r="KN25" s="4">
        <v>1</v>
      </c>
      <c r="KO25" s="4"/>
      <c r="KP25" s="4"/>
      <c r="KQ25" s="4">
        <v>1</v>
      </c>
      <c r="KR25" s="4"/>
      <c r="KS25" s="4"/>
      <c r="KT25" s="4">
        <v>1</v>
      </c>
      <c r="KU25" s="4"/>
      <c r="KV25" s="18"/>
      <c r="KW25" s="4">
        <v>1</v>
      </c>
      <c r="KX25" s="4"/>
      <c r="KY25" s="4"/>
      <c r="KZ25" s="4">
        <v>1</v>
      </c>
      <c r="LA25" s="4"/>
      <c r="LB25" s="4"/>
      <c r="LC25" s="4">
        <v>1</v>
      </c>
      <c r="LD25" s="4"/>
      <c r="LE25" s="4"/>
    </row>
    <row r="26" spans="1:317" ht="15.75" x14ac:dyDescent="0.25">
      <c r="A26" s="3">
        <v>13</v>
      </c>
      <c r="B26" s="29" t="s">
        <v>515</v>
      </c>
      <c r="C26" s="26">
        <v>1</v>
      </c>
      <c r="D26" s="26"/>
      <c r="E26" s="26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10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/>
      <c r="GW26" s="4">
        <v>1</v>
      </c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30">
        <v>1</v>
      </c>
      <c r="HU26" s="30"/>
      <c r="HV26" s="30"/>
      <c r="HW26" s="30">
        <v>1</v>
      </c>
      <c r="HX26" s="30"/>
      <c r="HY26" s="30"/>
      <c r="HZ26" s="30">
        <v>1</v>
      </c>
      <c r="IA26" s="30"/>
      <c r="IB26" s="30"/>
      <c r="IC26" s="31">
        <v>1</v>
      </c>
      <c r="ID26" s="31"/>
      <c r="IE26" s="31"/>
      <c r="IF26" s="31">
        <v>1</v>
      </c>
      <c r="IG26" s="31"/>
      <c r="IH26" s="31"/>
      <c r="II26" s="31">
        <v>1</v>
      </c>
      <c r="IJ26" s="31"/>
      <c r="IK26" s="31"/>
      <c r="IL26" s="31">
        <v>1</v>
      </c>
      <c r="IM26" s="31"/>
      <c r="IN26" s="4"/>
      <c r="IO26" s="4">
        <v>1</v>
      </c>
      <c r="IP26" s="4"/>
      <c r="IQ26" s="4"/>
      <c r="IR26" s="4">
        <v>1</v>
      </c>
      <c r="IS26" s="4"/>
      <c r="IT26" s="4"/>
      <c r="IU26" s="4">
        <v>1</v>
      </c>
      <c r="IV26" s="4"/>
      <c r="IW26" s="4"/>
      <c r="IX26" s="4">
        <v>1</v>
      </c>
      <c r="IY26" s="4"/>
      <c r="IZ26" s="4"/>
      <c r="JA26" s="4">
        <v>1</v>
      </c>
      <c r="JB26" s="4"/>
      <c r="JC26" s="4"/>
      <c r="JD26" s="4">
        <v>1</v>
      </c>
      <c r="JE26" s="4"/>
      <c r="JF26" s="4"/>
      <c r="JG26" s="4">
        <v>1</v>
      </c>
      <c r="JH26" s="4"/>
      <c r="JI26" s="4"/>
      <c r="JJ26" s="4">
        <v>1</v>
      </c>
      <c r="JK26" s="4"/>
      <c r="JL26" s="4"/>
      <c r="JM26" s="4">
        <v>1</v>
      </c>
      <c r="JN26" s="4"/>
      <c r="JO26" s="4"/>
      <c r="JP26" s="4">
        <v>1</v>
      </c>
      <c r="JQ26" s="4"/>
      <c r="JR26" s="4"/>
      <c r="JS26" s="4">
        <v>1</v>
      </c>
      <c r="JT26" s="4"/>
      <c r="JU26" s="4"/>
      <c r="JV26" s="4">
        <v>1</v>
      </c>
      <c r="JW26" s="4"/>
      <c r="JX26" s="4"/>
      <c r="JY26" s="4">
        <v>1</v>
      </c>
      <c r="JZ26" s="4"/>
      <c r="KA26" s="4"/>
      <c r="KB26" s="4">
        <v>1</v>
      </c>
      <c r="KC26" s="4"/>
      <c r="KD26" s="4"/>
      <c r="KE26" s="4">
        <v>1</v>
      </c>
      <c r="KF26" s="4"/>
      <c r="KG26" s="4"/>
      <c r="KH26" s="4">
        <v>1</v>
      </c>
      <c r="KI26" s="4"/>
      <c r="KJ26" s="4"/>
      <c r="KK26" s="4">
        <v>1</v>
      </c>
      <c r="KL26" s="4"/>
      <c r="KM26" s="4"/>
      <c r="KN26" s="4">
        <v>1</v>
      </c>
      <c r="KO26" s="4"/>
      <c r="KP26" s="4"/>
      <c r="KQ26" s="4">
        <v>1</v>
      </c>
      <c r="KR26" s="4"/>
      <c r="KS26" s="4"/>
      <c r="KT26" s="4">
        <v>1</v>
      </c>
      <c r="KU26" s="4"/>
      <c r="KV26" s="18"/>
      <c r="KW26" s="4">
        <v>1</v>
      </c>
      <c r="KX26" s="4"/>
      <c r="KY26" s="4"/>
      <c r="KZ26" s="4">
        <v>1</v>
      </c>
      <c r="LA26" s="4"/>
      <c r="LB26" s="4"/>
      <c r="LC26" s="4">
        <v>1</v>
      </c>
      <c r="LD26" s="4"/>
      <c r="LE26" s="4"/>
    </row>
    <row r="27" spans="1:317" ht="15.75" x14ac:dyDescent="0.25">
      <c r="A27" s="3">
        <v>14</v>
      </c>
      <c r="B27" s="29" t="s">
        <v>507</v>
      </c>
      <c r="C27" s="26">
        <v>1</v>
      </c>
      <c r="D27" s="26"/>
      <c r="E27" s="26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10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/>
      <c r="CM27" s="4">
        <v>1</v>
      </c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30">
        <v>1</v>
      </c>
      <c r="HU27" s="30"/>
      <c r="HV27" s="30"/>
      <c r="HW27" s="30">
        <v>1</v>
      </c>
      <c r="HX27" s="30"/>
      <c r="HY27" s="30"/>
      <c r="HZ27" s="30">
        <v>1</v>
      </c>
      <c r="IA27" s="30"/>
      <c r="IB27" s="30"/>
      <c r="IC27" s="31"/>
      <c r="ID27" s="31">
        <v>1</v>
      </c>
      <c r="IE27" s="31"/>
      <c r="IF27" s="31"/>
      <c r="IG27" s="31">
        <v>1</v>
      </c>
      <c r="IH27" s="31"/>
      <c r="II27" s="31"/>
      <c r="IJ27" s="31">
        <v>1</v>
      </c>
      <c r="IK27" s="31"/>
      <c r="IL27" s="31">
        <v>1</v>
      </c>
      <c r="IM27" s="31"/>
      <c r="IN27" s="4"/>
      <c r="IO27" s="4">
        <v>1</v>
      </c>
      <c r="IP27" s="4"/>
      <c r="IQ27" s="4"/>
      <c r="IR27" s="4">
        <v>1</v>
      </c>
      <c r="IS27" s="4"/>
      <c r="IT27" s="4"/>
      <c r="IU27" s="4">
        <v>1</v>
      </c>
      <c r="IV27" s="4"/>
      <c r="IW27" s="4"/>
      <c r="IX27" s="4">
        <v>1</v>
      </c>
      <c r="IY27" s="4"/>
      <c r="IZ27" s="4"/>
      <c r="JA27" s="4">
        <v>1</v>
      </c>
      <c r="JB27" s="4"/>
      <c r="JC27" s="4"/>
      <c r="JD27" s="4">
        <v>1</v>
      </c>
      <c r="JE27" s="4"/>
      <c r="JF27" s="4"/>
      <c r="JG27" s="4">
        <v>1</v>
      </c>
      <c r="JH27" s="4"/>
      <c r="JI27" s="4"/>
      <c r="JJ27" s="4">
        <v>1</v>
      </c>
      <c r="JK27" s="4"/>
      <c r="JL27" s="4"/>
      <c r="JM27" s="4">
        <v>1</v>
      </c>
      <c r="JN27" s="4"/>
      <c r="JO27" s="4"/>
      <c r="JP27" s="4">
        <v>1</v>
      </c>
      <c r="JQ27" s="4"/>
      <c r="JR27" s="4"/>
      <c r="JS27" s="4">
        <v>1</v>
      </c>
      <c r="JT27" s="4"/>
      <c r="JU27" s="4"/>
      <c r="JV27" s="4">
        <v>1</v>
      </c>
      <c r="JW27" s="4"/>
      <c r="JX27" s="4"/>
      <c r="JY27" s="4">
        <v>1</v>
      </c>
      <c r="JZ27" s="4"/>
      <c r="KA27" s="4"/>
      <c r="KB27" s="4">
        <v>1</v>
      </c>
      <c r="KC27" s="4"/>
      <c r="KD27" s="4"/>
      <c r="KE27" s="4">
        <v>1</v>
      </c>
      <c r="KF27" s="4"/>
      <c r="KG27" s="4"/>
      <c r="KH27" s="4">
        <v>1</v>
      </c>
      <c r="KI27" s="4"/>
      <c r="KJ27" s="4"/>
      <c r="KK27" s="4">
        <v>1</v>
      </c>
      <c r="KL27" s="4"/>
      <c r="KM27" s="4"/>
      <c r="KN27" s="4">
        <v>1</v>
      </c>
      <c r="KO27" s="4"/>
      <c r="KP27" s="4"/>
      <c r="KQ27" s="4">
        <v>1</v>
      </c>
      <c r="KR27" s="4"/>
      <c r="KS27" s="4"/>
      <c r="KT27" s="4">
        <v>1</v>
      </c>
      <c r="KU27" s="4"/>
      <c r="KV27" s="18"/>
      <c r="KW27" s="4">
        <v>1</v>
      </c>
      <c r="KX27" s="4"/>
      <c r="KY27" s="4"/>
      <c r="KZ27" s="4">
        <v>1</v>
      </c>
      <c r="LA27" s="4"/>
      <c r="LB27" s="4"/>
      <c r="LC27" s="4">
        <v>1</v>
      </c>
      <c r="LD27" s="4"/>
      <c r="LE27" s="4"/>
    </row>
    <row r="28" spans="1:317" ht="15.75" x14ac:dyDescent="0.25">
      <c r="A28" s="3">
        <v>15</v>
      </c>
      <c r="B28" s="29" t="s">
        <v>508</v>
      </c>
      <c r="C28" s="26"/>
      <c r="D28" s="26">
        <v>1</v>
      </c>
      <c r="E28" s="26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>
        <v>1</v>
      </c>
      <c r="P28" s="4"/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10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/>
      <c r="BP28" s="4">
        <v>1</v>
      </c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/>
      <c r="DL28" s="4">
        <v>1</v>
      </c>
      <c r="DM28" s="4"/>
      <c r="DN28" s="4"/>
      <c r="DO28" s="4">
        <v>1</v>
      </c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30"/>
      <c r="HU28" s="30">
        <v>1</v>
      </c>
      <c r="HV28" s="30"/>
      <c r="HW28" s="30"/>
      <c r="HX28" s="30">
        <v>1</v>
      </c>
      <c r="HY28" s="30"/>
      <c r="HZ28" s="30"/>
      <c r="IA28" s="30">
        <v>1</v>
      </c>
      <c r="IB28" s="30"/>
      <c r="IC28" s="31"/>
      <c r="ID28" s="31">
        <v>1</v>
      </c>
      <c r="IE28" s="31"/>
      <c r="IF28" s="31"/>
      <c r="IG28" s="31"/>
      <c r="IH28" s="31">
        <v>1</v>
      </c>
      <c r="II28" s="31"/>
      <c r="IJ28" s="31"/>
      <c r="IK28" s="31">
        <v>1</v>
      </c>
      <c r="IL28" s="31"/>
      <c r="IM28" s="31">
        <v>1</v>
      </c>
      <c r="IN28" s="4"/>
      <c r="IO28" s="4"/>
      <c r="IP28" s="4">
        <v>1</v>
      </c>
      <c r="IQ28" s="4"/>
      <c r="IR28" s="4"/>
      <c r="IS28" s="4">
        <v>1</v>
      </c>
      <c r="IT28" s="4"/>
      <c r="IU28" s="4"/>
      <c r="IV28" s="4">
        <v>1</v>
      </c>
      <c r="IW28" s="4"/>
      <c r="IX28" s="4"/>
      <c r="IY28" s="4">
        <v>1</v>
      </c>
      <c r="IZ28" s="4"/>
      <c r="JA28" s="4"/>
      <c r="JB28" s="4">
        <v>1</v>
      </c>
      <c r="JC28" s="4"/>
      <c r="JD28" s="4"/>
      <c r="JE28" s="4">
        <v>1</v>
      </c>
      <c r="JF28" s="4"/>
      <c r="JG28" s="4"/>
      <c r="JH28" s="4">
        <v>1</v>
      </c>
      <c r="JI28" s="4"/>
      <c r="JJ28" s="4"/>
      <c r="JK28" s="4">
        <v>1</v>
      </c>
      <c r="JL28" s="4"/>
      <c r="JM28" s="4"/>
      <c r="JN28" s="4">
        <v>1</v>
      </c>
      <c r="JO28" s="4"/>
      <c r="JP28" s="4"/>
      <c r="JQ28" s="4">
        <v>1</v>
      </c>
      <c r="JR28" s="4"/>
      <c r="JS28" s="4"/>
      <c r="JT28" s="4">
        <v>1</v>
      </c>
      <c r="JU28" s="4"/>
      <c r="JV28" s="4"/>
      <c r="JW28" s="4">
        <v>1</v>
      </c>
      <c r="JX28" s="4"/>
      <c r="JY28" s="4"/>
      <c r="JZ28" s="4"/>
      <c r="KA28" s="4">
        <v>1</v>
      </c>
      <c r="KB28" s="4"/>
      <c r="KC28" s="4"/>
      <c r="KD28" s="4">
        <v>1</v>
      </c>
      <c r="KE28" s="4"/>
      <c r="KF28" s="4"/>
      <c r="KG28" s="4">
        <v>1</v>
      </c>
      <c r="KH28" s="4"/>
      <c r="KI28" s="4">
        <v>1</v>
      </c>
      <c r="KJ28" s="4"/>
      <c r="KK28" s="4"/>
      <c r="KL28" s="4"/>
      <c r="KM28" s="4">
        <v>1</v>
      </c>
      <c r="KN28" s="4"/>
      <c r="KO28" s="4">
        <v>1</v>
      </c>
      <c r="KP28" s="4"/>
      <c r="KQ28" s="4"/>
      <c r="KR28" s="4">
        <v>1</v>
      </c>
      <c r="KS28" s="4"/>
      <c r="KT28" s="4"/>
      <c r="KU28" s="4">
        <v>1</v>
      </c>
      <c r="KV28" s="18"/>
      <c r="KW28" s="4"/>
      <c r="KX28" s="4">
        <v>1</v>
      </c>
      <c r="KY28" s="4"/>
      <c r="KZ28" s="4"/>
      <c r="LA28" s="4">
        <v>1</v>
      </c>
      <c r="LB28" s="4"/>
      <c r="LC28" s="4"/>
      <c r="LD28" s="4">
        <v>1</v>
      </c>
      <c r="LE28" s="4"/>
    </row>
    <row r="29" spans="1:317" ht="15.75" x14ac:dyDescent="0.25">
      <c r="A29" s="3">
        <v>16</v>
      </c>
      <c r="B29" s="29" t="s">
        <v>509</v>
      </c>
      <c r="C29" s="26">
        <v>1</v>
      </c>
      <c r="D29" s="26"/>
      <c r="E29" s="26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10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30">
        <v>1</v>
      </c>
      <c r="HU29" s="30"/>
      <c r="HV29" s="30"/>
      <c r="HW29" s="30">
        <v>1</v>
      </c>
      <c r="HX29" s="30"/>
      <c r="HY29" s="30"/>
      <c r="HZ29" s="30">
        <v>1</v>
      </c>
      <c r="IA29" s="30"/>
      <c r="IB29" s="30"/>
      <c r="IC29" s="31">
        <v>1</v>
      </c>
      <c r="ID29" s="31"/>
      <c r="IE29" s="31"/>
      <c r="IF29" s="31"/>
      <c r="IG29" s="31">
        <v>1</v>
      </c>
      <c r="IH29" s="31"/>
      <c r="II29" s="31"/>
      <c r="IJ29" s="31">
        <v>1</v>
      </c>
      <c r="IK29" s="31"/>
      <c r="IL29" s="31">
        <v>1</v>
      </c>
      <c r="IM29" s="31"/>
      <c r="IN29" s="4"/>
      <c r="IO29" s="4">
        <v>1</v>
      </c>
      <c r="IP29" s="4"/>
      <c r="IQ29" s="4"/>
      <c r="IR29" s="4">
        <v>1</v>
      </c>
      <c r="IS29" s="4"/>
      <c r="IT29" s="4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4">
        <v>1</v>
      </c>
      <c r="JQ29" s="4"/>
      <c r="JR29" s="4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4">
        <v>1</v>
      </c>
      <c r="KO29" s="4"/>
      <c r="KP29" s="4"/>
      <c r="KQ29" s="4">
        <v>1</v>
      </c>
      <c r="KR29" s="4"/>
      <c r="KS29" s="4"/>
      <c r="KT29" s="4">
        <v>1</v>
      </c>
      <c r="KU29" s="4"/>
      <c r="KV29" s="18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</row>
    <row r="30" spans="1:317" ht="15.75" x14ac:dyDescent="0.25">
      <c r="A30" s="3">
        <v>17</v>
      </c>
      <c r="B30" s="29" t="s">
        <v>510</v>
      </c>
      <c r="C30" s="26">
        <v>1</v>
      </c>
      <c r="D30" s="26"/>
      <c r="E30" s="26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/>
      <c r="AE30" s="4">
        <v>1</v>
      </c>
      <c r="AF30" s="4"/>
      <c r="AG30" s="4">
        <v>1</v>
      </c>
      <c r="AH30" s="4"/>
      <c r="AI30" s="10"/>
      <c r="AJ30" s="4">
        <v>1</v>
      </c>
      <c r="AK30" s="4"/>
      <c r="AL30" s="4"/>
      <c r="AM30" s="4">
        <v>1</v>
      </c>
      <c r="AN30" s="4"/>
      <c r="AO30" s="4"/>
      <c r="AP30" s="4"/>
      <c r="AQ30" s="4"/>
      <c r="AR30" s="4"/>
      <c r="AS30" s="4">
        <v>1</v>
      </c>
      <c r="AT30" s="4"/>
      <c r="AU30" s="4"/>
      <c r="AV30" s="4"/>
      <c r="AW30" s="4">
        <v>1</v>
      </c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/>
      <c r="BL30" s="4">
        <v>1</v>
      </c>
      <c r="BM30" s="4"/>
      <c r="BN30" s="4"/>
      <c r="BO30" s="4"/>
      <c r="BP30" s="4">
        <v>1</v>
      </c>
      <c r="BQ30" s="4">
        <v>1</v>
      </c>
      <c r="BR30" s="4"/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>
        <v>1</v>
      </c>
      <c r="CM30" s="4"/>
      <c r="CN30" s="4"/>
      <c r="CO30" s="4"/>
      <c r="CP30" s="4">
        <v>1</v>
      </c>
      <c r="CQ30" s="4"/>
      <c r="CR30" s="4"/>
      <c r="CS30" s="4">
        <v>1</v>
      </c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/>
      <c r="DN30" s="4"/>
      <c r="DO30" s="4">
        <v>1</v>
      </c>
      <c r="DP30" s="4">
        <v>1</v>
      </c>
      <c r="DQ30" s="4"/>
      <c r="DR30" s="4"/>
      <c r="DS30" s="4"/>
      <c r="DT30" s="4">
        <v>1</v>
      </c>
      <c r="DU30" s="4"/>
      <c r="DV30" s="4">
        <v>1</v>
      </c>
      <c r="DX30" s="4"/>
      <c r="DY30" s="4">
        <v>1</v>
      </c>
      <c r="DZ30" s="4"/>
      <c r="EA30" s="4"/>
      <c r="EB30" s="4"/>
      <c r="EC30" s="4">
        <v>1</v>
      </c>
      <c r="ED30" s="4"/>
      <c r="EE30" s="4">
        <v>1</v>
      </c>
      <c r="EF30" s="4"/>
      <c r="EG30" s="4"/>
      <c r="EH30" s="4"/>
      <c r="EI30" s="4">
        <v>1</v>
      </c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/>
      <c r="EX30" s="4">
        <v>1</v>
      </c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/>
      <c r="FS30" s="4">
        <v>1</v>
      </c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/>
      <c r="HO30" s="4">
        <v>1</v>
      </c>
      <c r="HP30" s="4"/>
      <c r="HQ30" s="4"/>
      <c r="HR30" s="4">
        <v>1</v>
      </c>
      <c r="HS30" s="4"/>
      <c r="HT30" s="30">
        <v>1</v>
      </c>
      <c r="HU30" s="30"/>
      <c r="HV30" s="30"/>
      <c r="HW30" s="30">
        <v>1</v>
      </c>
      <c r="HX30" s="30"/>
      <c r="HY30" s="30"/>
      <c r="HZ30" s="30">
        <v>1</v>
      </c>
      <c r="IA30" s="30"/>
      <c r="IB30" s="30"/>
      <c r="IC30" s="31">
        <v>1</v>
      </c>
      <c r="ID30" s="31"/>
      <c r="IE30" s="31"/>
      <c r="IF30" s="31"/>
      <c r="IG30" s="31">
        <v>1</v>
      </c>
      <c r="IH30" s="31"/>
      <c r="II30" s="31"/>
      <c r="IJ30" s="31">
        <v>1</v>
      </c>
      <c r="IK30" s="31"/>
      <c r="IL30" s="31">
        <v>1</v>
      </c>
      <c r="IM30" s="31"/>
      <c r="IN30" s="4"/>
      <c r="IO30" s="4">
        <v>1</v>
      </c>
      <c r="IP30" s="4"/>
      <c r="IQ30" s="4"/>
      <c r="IR30" s="4">
        <v>1</v>
      </c>
      <c r="IS30" s="4"/>
      <c r="IT30" s="4"/>
      <c r="IU30" s="4">
        <v>1</v>
      </c>
      <c r="IV30" s="4"/>
      <c r="IW30" s="4"/>
      <c r="IX30" s="4"/>
      <c r="IY30" s="4">
        <v>1</v>
      </c>
      <c r="IZ30" s="4"/>
      <c r="JA30" s="4">
        <v>1</v>
      </c>
      <c r="JB30" s="4"/>
      <c r="JC30" s="4"/>
      <c r="JD30" s="4"/>
      <c r="JE30" s="4">
        <v>1</v>
      </c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4">
        <v>1</v>
      </c>
      <c r="JQ30" s="4"/>
      <c r="JR30" s="4"/>
      <c r="JS30" s="4">
        <v>1</v>
      </c>
      <c r="JT30" s="4"/>
      <c r="JU30" s="4"/>
      <c r="JV30" s="4">
        <v>1</v>
      </c>
      <c r="JW30" s="4"/>
      <c r="JX30" s="4"/>
      <c r="JY30" s="4">
        <v>1</v>
      </c>
      <c r="JZ30" s="4"/>
      <c r="KA30" s="4"/>
      <c r="KB30" s="4">
        <v>1</v>
      </c>
      <c r="KC30" s="4"/>
      <c r="KD30" s="4"/>
      <c r="KE30" s="4">
        <v>1</v>
      </c>
      <c r="KF30" s="4"/>
      <c r="KG30" s="4"/>
      <c r="KH30" s="4"/>
      <c r="KI30" s="4">
        <v>1</v>
      </c>
      <c r="KJ30" s="4"/>
      <c r="KK30" s="4"/>
      <c r="KL30" s="4">
        <v>1</v>
      </c>
      <c r="KM30" s="4"/>
      <c r="KN30" s="4"/>
      <c r="KO30" s="4">
        <v>1</v>
      </c>
      <c r="KP30" s="4"/>
      <c r="KQ30" s="4">
        <v>1</v>
      </c>
      <c r="KR30" s="4"/>
      <c r="KS30" s="4"/>
      <c r="KT30" s="4"/>
      <c r="KU30" s="4">
        <v>1</v>
      </c>
      <c r="KV30" s="18"/>
      <c r="KW30" s="4"/>
      <c r="KX30" s="4">
        <v>1</v>
      </c>
      <c r="KY30" s="4"/>
      <c r="KZ30" s="4"/>
      <c r="LA30" s="4">
        <v>1</v>
      </c>
      <c r="LB30" s="4"/>
      <c r="LC30" s="4"/>
      <c r="LD30" s="4">
        <v>1</v>
      </c>
      <c r="LE30" s="4"/>
    </row>
    <row r="31" spans="1:317" ht="15.75" x14ac:dyDescent="0.25">
      <c r="A31" s="3">
        <v>18</v>
      </c>
      <c r="B31" s="29" t="s">
        <v>511</v>
      </c>
      <c r="C31" s="26">
        <v>1</v>
      </c>
      <c r="D31" s="26"/>
      <c r="E31" s="26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10"/>
      <c r="AJ31" s="4"/>
      <c r="AK31" s="4">
        <v>1</v>
      </c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/>
      <c r="BL31" s="4">
        <v>1</v>
      </c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30">
        <v>1</v>
      </c>
      <c r="HU31" s="30"/>
      <c r="HV31" s="30"/>
      <c r="HW31" s="30">
        <v>1</v>
      </c>
      <c r="HX31" s="30"/>
      <c r="HY31" s="30"/>
      <c r="HZ31" s="30">
        <v>1</v>
      </c>
      <c r="IA31" s="30"/>
      <c r="IB31" s="30"/>
      <c r="IC31" s="31">
        <v>1</v>
      </c>
      <c r="ID31" s="31"/>
      <c r="IE31" s="31"/>
      <c r="IF31" s="31">
        <v>1</v>
      </c>
      <c r="IG31" s="31"/>
      <c r="IH31" s="31"/>
      <c r="II31" s="31">
        <v>1</v>
      </c>
      <c r="IJ31" s="31"/>
      <c r="IK31" s="31"/>
      <c r="IL31" s="31">
        <v>1</v>
      </c>
      <c r="IM31" s="31"/>
      <c r="IN31" s="4"/>
      <c r="IO31" s="4">
        <v>1</v>
      </c>
      <c r="IP31" s="4"/>
      <c r="IQ31" s="4"/>
      <c r="IR31" s="4">
        <v>1</v>
      </c>
      <c r="IS31" s="4"/>
      <c r="IT31" s="4"/>
      <c r="IU31" s="4">
        <v>1</v>
      </c>
      <c r="IV31" s="4"/>
      <c r="IW31" s="4"/>
      <c r="IX31" s="4">
        <v>1</v>
      </c>
      <c r="IY31" s="4"/>
      <c r="IZ31" s="4"/>
      <c r="JA31" s="4">
        <v>1</v>
      </c>
      <c r="JB31" s="4"/>
      <c r="JC31" s="4"/>
      <c r="JD31" s="4">
        <v>1</v>
      </c>
      <c r="JE31" s="4"/>
      <c r="JF31" s="4"/>
      <c r="JG31" s="4">
        <v>1</v>
      </c>
      <c r="JH31" s="4"/>
      <c r="JI31" s="4"/>
      <c r="JJ31" s="4">
        <v>1</v>
      </c>
      <c r="JK31" s="4"/>
      <c r="JL31" s="4"/>
      <c r="JM31" s="4">
        <v>1</v>
      </c>
      <c r="JN31" s="4"/>
      <c r="JO31" s="4"/>
      <c r="JP31" s="4">
        <v>1</v>
      </c>
      <c r="JQ31" s="4"/>
      <c r="JR31" s="4"/>
      <c r="JS31" s="4">
        <v>1</v>
      </c>
      <c r="JT31" s="4"/>
      <c r="JU31" s="4"/>
      <c r="JV31" s="4">
        <v>1</v>
      </c>
      <c r="JW31" s="4"/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>
        <v>1</v>
      </c>
      <c r="KI31" s="4"/>
      <c r="KJ31" s="4"/>
      <c r="KK31" s="4">
        <v>1</v>
      </c>
      <c r="KL31" s="4"/>
      <c r="KM31" s="4"/>
      <c r="KN31" s="4">
        <v>1</v>
      </c>
      <c r="KO31" s="4"/>
      <c r="KP31" s="4"/>
      <c r="KQ31" s="4">
        <v>1</v>
      </c>
      <c r="KR31" s="4"/>
      <c r="KS31" s="4"/>
      <c r="KT31" s="4">
        <v>1</v>
      </c>
      <c r="KU31" s="4"/>
      <c r="KV31" s="18"/>
      <c r="KW31" s="4">
        <v>1</v>
      </c>
      <c r="KX31" s="4"/>
      <c r="KY31" s="4"/>
      <c r="KZ31" s="4">
        <v>1</v>
      </c>
      <c r="LA31" s="4"/>
      <c r="LB31" s="4"/>
      <c r="LC31" s="4">
        <v>1</v>
      </c>
      <c r="LD31" s="4"/>
      <c r="LE31" s="4"/>
    </row>
    <row r="32" spans="1:317" ht="15.75" x14ac:dyDescent="0.25">
      <c r="A32" s="32">
        <v>19</v>
      </c>
      <c r="B32" s="33" t="s">
        <v>517</v>
      </c>
      <c r="C32" s="26"/>
      <c r="D32" s="26">
        <v>1</v>
      </c>
      <c r="E32" s="26"/>
      <c r="F32" s="4"/>
      <c r="G32" s="4">
        <v>1</v>
      </c>
      <c r="H32" s="4"/>
      <c r="I32" s="4"/>
      <c r="J32" s="4">
        <v>1</v>
      </c>
      <c r="K32" s="4"/>
      <c r="L32" s="4">
        <v>1</v>
      </c>
      <c r="M32" s="4"/>
      <c r="N32" s="4"/>
      <c r="O32" s="4"/>
      <c r="P32" s="4">
        <v>1</v>
      </c>
      <c r="Q32" s="4"/>
      <c r="R32" s="4"/>
      <c r="S32" s="4"/>
      <c r="T32" s="4">
        <v>1</v>
      </c>
      <c r="U32" s="4"/>
      <c r="V32" s="4">
        <v>1</v>
      </c>
      <c r="W32" s="4"/>
      <c r="X32" s="4"/>
      <c r="Y32" s="4">
        <v>1</v>
      </c>
      <c r="Z32" s="4"/>
      <c r="AA32" s="4">
        <v>1</v>
      </c>
      <c r="AB32" s="4"/>
      <c r="AC32" s="4"/>
      <c r="AD32" s="4"/>
      <c r="AE32" s="4">
        <v>1</v>
      </c>
      <c r="AF32" s="4"/>
      <c r="AG32" s="4">
        <v>1</v>
      </c>
      <c r="AH32" s="4"/>
      <c r="AI32" s="10"/>
      <c r="AJ32" s="4">
        <v>1</v>
      </c>
      <c r="AK32" s="4"/>
      <c r="AL32" s="4"/>
      <c r="AM32" s="4"/>
      <c r="AN32" s="4">
        <v>1</v>
      </c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/>
      <c r="AZ32" s="4">
        <v>1</v>
      </c>
      <c r="BA32" s="4"/>
      <c r="BB32" s="4">
        <v>1</v>
      </c>
      <c r="BC32" s="4"/>
      <c r="BD32" s="4"/>
      <c r="BE32" s="4"/>
      <c r="BF32" s="4">
        <v>1</v>
      </c>
      <c r="BG32" s="4"/>
      <c r="BH32" s="4"/>
      <c r="BI32" s="4">
        <v>1</v>
      </c>
      <c r="BJ32" s="4"/>
      <c r="BK32" s="4">
        <v>1</v>
      </c>
      <c r="BL32" s="4"/>
      <c r="BM32" s="4"/>
      <c r="BN32" s="4">
        <v>1</v>
      </c>
      <c r="BO32" s="4"/>
      <c r="BP32" s="4"/>
      <c r="BQ32" s="4"/>
      <c r="BR32" s="4">
        <v>1</v>
      </c>
      <c r="BS32" s="4"/>
      <c r="BT32" s="4"/>
      <c r="BU32" s="4">
        <v>1</v>
      </c>
      <c r="BV32" s="4"/>
      <c r="BW32" s="4">
        <v>1</v>
      </c>
      <c r="BX32" s="4"/>
      <c r="BY32" s="4"/>
      <c r="BZ32" s="4">
        <v>1</v>
      </c>
      <c r="CA32" s="4"/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>
        <v>1</v>
      </c>
      <c r="CP32" s="4"/>
      <c r="CQ32" s="4"/>
      <c r="CR32" s="4"/>
      <c r="CS32" s="4">
        <v>1</v>
      </c>
      <c r="CT32" s="4"/>
      <c r="CU32" s="4">
        <v>1</v>
      </c>
      <c r="CV32" s="4"/>
      <c r="CW32" s="4"/>
      <c r="CX32" s="4">
        <v>1</v>
      </c>
      <c r="CY32" s="4"/>
      <c r="CZ32" s="4"/>
      <c r="DA32" s="4"/>
      <c r="DB32" s="4">
        <v>1</v>
      </c>
      <c r="DC32" s="4"/>
      <c r="DD32" s="4"/>
      <c r="DE32" s="4">
        <v>1</v>
      </c>
      <c r="DF32" s="4"/>
      <c r="DG32" s="4">
        <v>1</v>
      </c>
      <c r="DH32" s="4"/>
      <c r="DI32" s="4"/>
      <c r="DJ32" s="4">
        <v>1</v>
      </c>
      <c r="DK32" s="4"/>
      <c r="DL32" s="4"/>
      <c r="DM32" s="4"/>
      <c r="DN32" s="4">
        <v>1</v>
      </c>
      <c r="DO32" s="4"/>
      <c r="DP32" s="4">
        <v>1</v>
      </c>
      <c r="DQ32" s="4"/>
      <c r="DR32" s="4"/>
      <c r="DS32" s="4">
        <v>1</v>
      </c>
      <c r="DT32" s="4"/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>
        <v>1</v>
      </c>
      <c r="EI32" s="4"/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>
        <v>1</v>
      </c>
      <c r="EX32" s="4"/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>
        <v>1</v>
      </c>
      <c r="FY32" s="4"/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>
        <v>1</v>
      </c>
      <c r="GK32" s="4"/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>
        <v>1</v>
      </c>
      <c r="HI32" s="4"/>
      <c r="HJ32" s="4"/>
      <c r="HK32" s="4"/>
      <c r="HL32" s="4">
        <v>1</v>
      </c>
      <c r="HM32" s="4"/>
      <c r="HN32" s="4">
        <v>1</v>
      </c>
      <c r="HO32" s="4"/>
      <c r="HP32" s="4"/>
      <c r="HQ32" s="4"/>
      <c r="HR32" s="4">
        <v>1</v>
      </c>
      <c r="HS32" s="4"/>
      <c r="HT32" s="30">
        <v>1</v>
      </c>
      <c r="HU32" s="30"/>
      <c r="HV32" s="30"/>
      <c r="HW32" s="30"/>
      <c r="HX32" s="30">
        <v>1</v>
      </c>
      <c r="HY32" s="30"/>
      <c r="HZ32" s="30">
        <v>1</v>
      </c>
      <c r="IA32" s="30"/>
      <c r="IB32" s="30"/>
      <c r="IC32" s="31"/>
      <c r="ID32" s="31">
        <v>1</v>
      </c>
      <c r="IE32" s="31"/>
      <c r="IF32" s="31"/>
      <c r="IG32" s="31">
        <v>1</v>
      </c>
      <c r="IH32" s="31"/>
      <c r="II32" s="31"/>
      <c r="IJ32" s="31">
        <v>1</v>
      </c>
      <c r="IK32" s="31"/>
      <c r="IL32" s="31"/>
      <c r="IM32" s="31">
        <v>1</v>
      </c>
      <c r="IN32" s="4"/>
      <c r="IO32" s="4">
        <v>1</v>
      </c>
      <c r="IP32" s="4"/>
      <c r="IQ32" s="4"/>
      <c r="IR32" s="4"/>
      <c r="IS32" s="4">
        <v>1</v>
      </c>
      <c r="IT32" s="4"/>
      <c r="IU32" s="4"/>
      <c r="IV32" s="4">
        <v>1</v>
      </c>
      <c r="IW32" s="4"/>
      <c r="IX32" s="4"/>
      <c r="IY32" s="4">
        <v>1</v>
      </c>
      <c r="IZ32" s="4"/>
      <c r="JA32" s="4">
        <v>1</v>
      </c>
      <c r="JB32" s="4"/>
      <c r="JC32" s="4"/>
      <c r="JD32" s="4">
        <v>1</v>
      </c>
      <c r="JE32" s="4"/>
      <c r="JF32" s="4"/>
      <c r="JG32" s="4"/>
      <c r="JH32" s="4">
        <v>1</v>
      </c>
      <c r="JI32" s="4"/>
      <c r="JJ32" s="4"/>
      <c r="JK32" s="4">
        <v>1</v>
      </c>
      <c r="JL32" s="4"/>
      <c r="JM32" s="4"/>
      <c r="JN32" s="4">
        <v>1</v>
      </c>
      <c r="JO32" s="4"/>
      <c r="JP32" s="4"/>
      <c r="JQ32" s="4">
        <v>1</v>
      </c>
      <c r="JR32" s="4"/>
      <c r="JS32" s="4"/>
      <c r="JT32" s="4">
        <v>1</v>
      </c>
      <c r="JU32" s="4"/>
      <c r="JV32" s="4"/>
      <c r="JW32" s="4">
        <v>1</v>
      </c>
      <c r="JX32" s="4"/>
      <c r="JY32" s="4"/>
      <c r="JZ32" s="4">
        <v>1</v>
      </c>
      <c r="KA32" s="4"/>
      <c r="KB32" s="4"/>
      <c r="KC32" s="4">
        <v>1</v>
      </c>
      <c r="KD32" s="4"/>
      <c r="KE32" s="4"/>
      <c r="KF32" s="4">
        <v>1</v>
      </c>
      <c r="KG32" s="4"/>
      <c r="KH32" s="4"/>
      <c r="KI32" s="4">
        <v>1</v>
      </c>
      <c r="KJ32" s="4"/>
      <c r="KK32" s="4"/>
      <c r="KL32" s="4">
        <v>1</v>
      </c>
      <c r="KM32" s="4"/>
      <c r="KN32" s="4">
        <v>1</v>
      </c>
      <c r="KO32" s="4"/>
      <c r="KP32" s="4"/>
      <c r="KQ32" s="4">
        <v>1</v>
      </c>
      <c r="KR32" s="4"/>
      <c r="KS32" s="4"/>
      <c r="KT32" s="4"/>
      <c r="KU32" s="4">
        <v>1</v>
      </c>
      <c r="KV32" s="18"/>
      <c r="KW32" s="4">
        <v>1</v>
      </c>
      <c r="KX32" s="4"/>
      <c r="KY32" s="4"/>
      <c r="KZ32" s="4">
        <v>1</v>
      </c>
      <c r="LA32" s="4"/>
      <c r="LB32" s="4"/>
      <c r="LC32" s="4">
        <v>1</v>
      </c>
      <c r="LD32" s="4"/>
      <c r="LE32" s="4"/>
    </row>
    <row r="33" spans="1:317" ht="15.75" x14ac:dyDescent="0.25">
      <c r="A33" s="32">
        <v>20</v>
      </c>
      <c r="B33" s="106" t="s">
        <v>513</v>
      </c>
      <c r="C33" s="26">
        <v>1</v>
      </c>
      <c r="D33" s="26"/>
      <c r="E33" s="26"/>
      <c r="F33" s="4"/>
      <c r="G33" s="4">
        <v>1</v>
      </c>
      <c r="H33" s="4"/>
      <c r="I33" s="4">
        <v>1</v>
      </c>
      <c r="J33" s="4"/>
      <c r="K33" s="4"/>
      <c r="L33" s="4">
        <v>1</v>
      </c>
      <c r="M33" s="4"/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10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/>
      <c r="AT33" s="4">
        <v>1</v>
      </c>
      <c r="AU33" s="4"/>
      <c r="AV33" s="4">
        <v>1</v>
      </c>
      <c r="AW33" s="4"/>
      <c r="AX33" s="4"/>
      <c r="AY33" s="4"/>
      <c r="AZ33" s="4">
        <v>1</v>
      </c>
      <c r="BA33" s="4"/>
      <c r="BB33" s="4"/>
      <c r="BC33" s="4">
        <v>1</v>
      </c>
      <c r="BD33" s="4"/>
      <c r="BE33" s="4">
        <v>1</v>
      </c>
      <c r="BF33" s="4"/>
      <c r="BG33" s="4"/>
      <c r="BH33" s="4"/>
      <c r="BI33" s="4">
        <v>1</v>
      </c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/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/>
      <c r="CP33" s="4">
        <v>1</v>
      </c>
      <c r="CQ33" s="4"/>
      <c r="CR33" s="4">
        <v>1</v>
      </c>
      <c r="CS33" s="4"/>
      <c r="CT33" s="4"/>
      <c r="CU33" s="4"/>
      <c r="CV33" s="4">
        <v>1</v>
      </c>
      <c r="CW33" s="4"/>
      <c r="CX33" s="4">
        <v>1</v>
      </c>
      <c r="CY33" s="4"/>
      <c r="CZ33" s="4"/>
      <c r="DA33" s="4"/>
      <c r="DB33" s="4">
        <v>1</v>
      </c>
      <c r="DC33" s="4"/>
      <c r="DD33" s="4"/>
      <c r="DE33" s="4">
        <v>1</v>
      </c>
      <c r="DF33" s="4"/>
      <c r="DG33" s="4">
        <v>1</v>
      </c>
      <c r="DH33" s="4"/>
      <c r="DI33" s="4"/>
      <c r="DJ33" s="4"/>
      <c r="DK33" s="4">
        <v>1</v>
      </c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/>
      <c r="EF33" s="4">
        <v>1</v>
      </c>
      <c r="EG33" s="4"/>
      <c r="EH33" s="4">
        <v>1</v>
      </c>
      <c r="EI33" s="4"/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/>
      <c r="FM33" s="4">
        <v>1</v>
      </c>
      <c r="FN33" s="4"/>
      <c r="FO33" s="4"/>
      <c r="FP33" s="4">
        <v>1</v>
      </c>
      <c r="FQ33" s="4"/>
      <c r="FR33" s="4">
        <v>1</v>
      </c>
      <c r="FS33" s="4"/>
      <c r="FT33" s="4"/>
      <c r="FU33" s="4">
        <v>1</v>
      </c>
      <c r="FV33" s="4"/>
      <c r="FW33" s="4"/>
      <c r="FX33" s="4"/>
      <c r="FY33" s="4">
        <v>1</v>
      </c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/>
      <c r="GT33" s="4">
        <v>1</v>
      </c>
      <c r="GU33" s="4"/>
      <c r="GV33" s="4"/>
      <c r="GW33" s="4">
        <v>1</v>
      </c>
      <c r="GX33" s="4"/>
      <c r="GY33" s="4">
        <v>1</v>
      </c>
      <c r="GZ33" s="4"/>
      <c r="HA33" s="4"/>
      <c r="HB33" s="4"/>
      <c r="HC33" s="4">
        <v>1</v>
      </c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30"/>
      <c r="HU33" s="30">
        <v>1</v>
      </c>
      <c r="HV33" s="30"/>
      <c r="HW33" s="30"/>
      <c r="HX33" s="30">
        <v>1</v>
      </c>
      <c r="HY33" s="30"/>
      <c r="HZ33" s="30"/>
      <c r="IA33" s="30">
        <v>1</v>
      </c>
      <c r="IB33" s="30"/>
      <c r="IC33" s="31"/>
      <c r="ID33" s="31">
        <v>1</v>
      </c>
      <c r="IE33" s="31"/>
      <c r="IF33" s="31"/>
      <c r="IG33" s="31">
        <v>1</v>
      </c>
      <c r="IH33" s="31"/>
      <c r="II33" s="31"/>
      <c r="IJ33" s="31">
        <v>1</v>
      </c>
      <c r="IK33" s="31"/>
      <c r="IL33" s="31"/>
      <c r="IM33" s="31">
        <v>1</v>
      </c>
      <c r="IN33" s="4"/>
      <c r="IO33" s="4">
        <v>1</v>
      </c>
      <c r="IP33" s="4"/>
      <c r="IQ33" s="4"/>
      <c r="IR33" s="4">
        <v>1</v>
      </c>
      <c r="IS33" s="4"/>
      <c r="IT33" s="4"/>
      <c r="IU33" s="4">
        <v>1</v>
      </c>
      <c r="IV33" s="4"/>
      <c r="IW33" s="4"/>
      <c r="IX33" s="4">
        <v>1</v>
      </c>
      <c r="IY33" s="4"/>
      <c r="IZ33" s="4"/>
      <c r="JA33" s="4">
        <v>1</v>
      </c>
      <c r="JB33" s="4"/>
      <c r="JC33" s="4"/>
      <c r="JD33" s="4">
        <v>1</v>
      </c>
      <c r="JE33" s="4"/>
      <c r="JF33" s="4"/>
      <c r="JG33" s="4">
        <v>1</v>
      </c>
      <c r="JH33" s="4"/>
      <c r="JI33" s="4"/>
      <c r="JJ33" s="4">
        <v>1</v>
      </c>
      <c r="JK33" s="4"/>
      <c r="JL33" s="4"/>
      <c r="JM33" s="4">
        <v>1</v>
      </c>
      <c r="JN33" s="4"/>
      <c r="JO33" s="4"/>
      <c r="JP33" s="4">
        <v>1</v>
      </c>
      <c r="JQ33" s="4"/>
      <c r="JR33" s="4"/>
      <c r="JS33" s="4">
        <v>1</v>
      </c>
      <c r="JT33" s="4"/>
      <c r="JU33" s="4"/>
      <c r="JV33" s="4">
        <v>1</v>
      </c>
      <c r="JW33" s="4"/>
      <c r="JX33" s="4"/>
      <c r="JY33" s="4">
        <v>1</v>
      </c>
      <c r="JZ33" s="4"/>
      <c r="KA33" s="4"/>
      <c r="KB33" s="4">
        <v>1</v>
      </c>
      <c r="KC33" s="4"/>
      <c r="KD33" s="4"/>
      <c r="KE33" s="4">
        <v>1</v>
      </c>
      <c r="KF33" s="4"/>
      <c r="KG33" s="4"/>
      <c r="KH33" s="4">
        <v>1</v>
      </c>
      <c r="KI33" s="4"/>
      <c r="KJ33" s="4"/>
      <c r="KK33" s="4">
        <v>1</v>
      </c>
      <c r="KL33" s="4"/>
      <c r="KM33" s="4"/>
      <c r="KN33" s="4">
        <v>1</v>
      </c>
      <c r="KO33" s="4"/>
      <c r="KP33" s="4"/>
      <c r="KQ33" s="4">
        <v>1</v>
      </c>
      <c r="KR33" s="4"/>
      <c r="KS33" s="4"/>
      <c r="KT33" s="4">
        <v>1</v>
      </c>
      <c r="KU33" s="4"/>
      <c r="KV33" s="18"/>
      <c r="KW33" s="4">
        <v>1</v>
      </c>
      <c r="KX33" s="4"/>
      <c r="KY33" s="4"/>
      <c r="KZ33" s="4">
        <v>1</v>
      </c>
      <c r="LA33" s="4"/>
      <c r="LB33" s="4"/>
      <c r="LC33" s="4">
        <v>1</v>
      </c>
      <c r="LD33" s="4"/>
      <c r="LE33" s="4"/>
    </row>
    <row r="34" spans="1:317" x14ac:dyDescent="0.25">
      <c r="A34" s="78" t="s">
        <v>485</v>
      </c>
      <c r="B34" s="79"/>
      <c r="C34" s="26">
        <f t="shared" ref="C34:D34" si="0">SUM(C14:C33)</f>
        <v>15</v>
      </c>
      <c r="D34" s="26">
        <f t="shared" si="0"/>
        <v>5</v>
      </c>
      <c r="E34" s="3">
        <f>SUM(E14:E33)</f>
        <v>0</v>
      </c>
      <c r="F34" s="26">
        <f t="shared" ref="F34:BQ34" si="1">SUM(F14:F33)</f>
        <v>15</v>
      </c>
      <c r="G34" s="26">
        <f t="shared" si="1"/>
        <v>5</v>
      </c>
      <c r="H34" s="26">
        <f t="shared" si="1"/>
        <v>0</v>
      </c>
      <c r="I34" s="26">
        <f t="shared" si="1"/>
        <v>15</v>
      </c>
      <c r="J34" s="26">
        <f t="shared" si="1"/>
        <v>5</v>
      </c>
      <c r="K34" s="26">
        <f t="shared" si="1"/>
        <v>0</v>
      </c>
      <c r="L34" s="26">
        <f t="shared" si="1"/>
        <v>17</v>
      </c>
      <c r="M34" s="26">
        <f t="shared" si="1"/>
        <v>3</v>
      </c>
      <c r="N34" s="26">
        <f t="shared" si="1"/>
        <v>0</v>
      </c>
      <c r="O34" s="26">
        <f t="shared" si="1"/>
        <v>16</v>
      </c>
      <c r="P34" s="26">
        <f t="shared" si="1"/>
        <v>4</v>
      </c>
      <c r="Q34" s="26">
        <f t="shared" si="1"/>
        <v>0</v>
      </c>
      <c r="R34" s="26">
        <f t="shared" si="1"/>
        <v>15</v>
      </c>
      <c r="S34" s="26">
        <f t="shared" si="1"/>
        <v>4</v>
      </c>
      <c r="T34" s="26">
        <f t="shared" si="1"/>
        <v>1</v>
      </c>
      <c r="U34" s="26">
        <f t="shared" si="1"/>
        <v>15</v>
      </c>
      <c r="V34" s="26">
        <f t="shared" si="1"/>
        <v>5</v>
      </c>
      <c r="W34" s="26">
        <f t="shared" si="1"/>
        <v>0</v>
      </c>
      <c r="X34" s="26">
        <f t="shared" si="1"/>
        <v>16</v>
      </c>
      <c r="Y34" s="26">
        <f t="shared" si="1"/>
        <v>4</v>
      </c>
      <c r="Z34" s="26">
        <f t="shared" si="1"/>
        <v>0</v>
      </c>
      <c r="AA34" s="26">
        <f t="shared" si="1"/>
        <v>15</v>
      </c>
      <c r="AB34" s="26">
        <f t="shared" si="1"/>
        <v>5</v>
      </c>
      <c r="AC34" s="26">
        <f t="shared" si="1"/>
        <v>0</v>
      </c>
      <c r="AD34" s="26">
        <f t="shared" si="1"/>
        <v>15</v>
      </c>
      <c r="AE34" s="26">
        <f t="shared" si="1"/>
        <v>5</v>
      </c>
      <c r="AF34" s="26">
        <f t="shared" si="1"/>
        <v>0</v>
      </c>
      <c r="AG34" s="26">
        <f t="shared" si="1"/>
        <v>18</v>
      </c>
      <c r="AH34" s="26">
        <f t="shared" si="1"/>
        <v>2</v>
      </c>
      <c r="AI34" s="26">
        <f t="shared" si="1"/>
        <v>0</v>
      </c>
      <c r="AJ34" s="26">
        <f t="shared" si="1"/>
        <v>15</v>
      </c>
      <c r="AK34" s="26">
        <f t="shared" si="1"/>
        <v>5</v>
      </c>
      <c r="AL34" s="26">
        <f t="shared" si="1"/>
        <v>0</v>
      </c>
      <c r="AM34" s="26">
        <f t="shared" si="1"/>
        <v>16</v>
      </c>
      <c r="AN34" s="26">
        <f t="shared" si="1"/>
        <v>4</v>
      </c>
      <c r="AO34" s="26">
        <f t="shared" si="1"/>
        <v>0</v>
      </c>
      <c r="AP34" s="26">
        <f t="shared" si="1"/>
        <v>16</v>
      </c>
      <c r="AQ34" s="26">
        <f t="shared" si="1"/>
        <v>3</v>
      </c>
      <c r="AR34" s="26">
        <f t="shared" si="1"/>
        <v>0</v>
      </c>
      <c r="AS34" s="26">
        <f t="shared" si="1"/>
        <v>17</v>
      </c>
      <c r="AT34" s="26">
        <f t="shared" si="1"/>
        <v>3</v>
      </c>
      <c r="AU34" s="26">
        <f t="shared" si="1"/>
        <v>0</v>
      </c>
      <c r="AV34" s="26">
        <f t="shared" si="1"/>
        <v>18</v>
      </c>
      <c r="AW34" s="26">
        <f t="shared" si="1"/>
        <v>2</v>
      </c>
      <c r="AX34" s="26">
        <f t="shared" si="1"/>
        <v>0</v>
      </c>
      <c r="AY34" s="26">
        <f t="shared" si="1"/>
        <v>17</v>
      </c>
      <c r="AZ34" s="26">
        <f t="shared" si="1"/>
        <v>3</v>
      </c>
      <c r="BA34" s="26">
        <f t="shared" si="1"/>
        <v>0</v>
      </c>
      <c r="BB34" s="26">
        <f t="shared" si="1"/>
        <v>17</v>
      </c>
      <c r="BC34" s="26">
        <f t="shared" si="1"/>
        <v>3</v>
      </c>
      <c r="BD34" s="26">
        <f t="shared" si="1"/>
        <v>0</v>
      </c>
      <c r="BE34" s="26">
        <f t="shared" si="1"/>
        <v>16</v>
      </c>
      <c r="BF34" s="26">
        <f t="shared" si="1"/>
        <v>4</v>
      </c>
      <c r="BG34" s="26">
        <f t="shared" si="1"/>
        <v>0</v>
      </c>
      <c r="BH34" s="26">
        <f t="shared" si="1"/>
        <v>17</v>
      </c>
      <c r="BI34" s="26">
        <f t="shared" si="1"/>
        <v>3</v>
      </c>
      <c r="BJ34" s="26">
        <f t="shared" si="1"/>
        <v>0</v>
      </c>
      <c r="BK34" s="26">
        <f t="shared" si="1"/>
        <v>15</v>
      </c>
      <c r="BL34" s="26">
        <f t="shared" si="1"/>
        <v>5</v>
      </c>
      <c r="BM34" s="26">
        <f t="shared" si="1"/>
        <v>0</v>
      </c>
      <c r="BN34" s="26">
        <f t="shared" si="1"/>
        <v>14</v>
      </c>
      <c r="BO34" s="26">
        <f t="shared" si="1"/>
        <v>4</v>
      </c>
      <c r="BP34" s="26">
        <f t="shared" si="1"/>
        <v>2</v>
      </c>
      <c r="BQ34" s="26">
        <f t="shared" si="1"/>
        <v>16</v>
      </c>
      <c r="BR34" s="26">
        <f t="shared" ref="BR34:EC34" si="2">SUM(BR14:BR33)</f>
        <v>4</v>
      </c>
      <c r="BS34" s="26">
        <f t="shared" si="2"/>
        <v>0</v>
      </c>
      <c r="BT34" s="26">
        <f t="shared" si="2"/>
        <v>16</v>
      </c>
      <c r="BU34" s="26">
        <f t="shared" si="2"/>
        <v>4</v>
      </c>
      <c r="BV34" s="26">
        <f t="shared" si="2"/>
        <v>0</v>
      </c>
      <c r="BW34" s="26">
        <f t="shared" si="2"/>
        <v>17</v>
      </c>
      <c r="BX34" s="26">
        <f t="shared" si="2"/>
        <v>3</v>
      </c>
      <c r="BY34" s="26">
        <f t="shared" si="2"/>
        <v>0</v>
      </c>
      <c r="BZ34" s="26">
        <f t="shared" si="2"/>
        <v>17</v>
      </c>
      <c r="CA34" s="26">
        <f t="shared" si="2"/>
        <v>3</v>
      </c>
      <c r="CB34" s="26">
        <f t="shared" si="2"/>
        <v>0</v>
      </c>
      <c r="CC34" s="26">
        <f t="shared" si="2"/>
        <v>15</v>
      </c>
      <c r="CD34" s="26">
        <f t="shared" si="2"/>
        <v>3</v>
      </c>
      <c r="CE34" s="26">
        <f t="shared" si="2"/>
        <v>1</v>
      </c>
      <c r="CF34" s="26">
        <f t="shared" si="2"/>
        <v>16</v>
      </c>
      <c r="CG34" s="26">
        <f t="shared" si="2"/>
        <v>4</v>
      </c>
      <c r="CH34" s="26">
        <f t="shared" si="2"/>
        <v>0</v>
      </c>
      <c r="CI34" s="26">
        <f t="shared" si="2"/>
        <v>16</v>
      </c>
      <c r="CJ34" s="26">
        <f t="shared" si="2"/>
        <v>4</v>
      </c>
      <c r="CK34" s="26">
        <f t="shared" si="2"/>
        <v>0</v>
      </c>
      <c r="CL34" s="26">
        <f t="shared" si="2"/>
        <v>14</v>
      </c>
      <c r="CM34" s="26">
        <f t="shared" si="2"/>
        <v>6</v>
      </c>
      <c r="CN34" s="26">
        <f t="shared" si="2"/>
        <v>0</v>
      </c>
      <c r="CO34" s="26">
        <f t="shared" si="2"/>
        <v>17</v>
      </c>
      <c r="CP34" s="26">
        <f t="shared" si="2"/>
        <v>3</v>
      </c>
      <c r="CQ34" s="26">
        <f t="shared" si="2"/>
        <v>0</v>
      </c>
      <c r="CR34" s="26">
        <f t="shared" si="2"/>
        <v>16</v>
      </c>
      <c r="CS34" s="26">
        <f t="shared" si="2"/>
        <v>4</v>
      </c>
      <c r="CT34" s="26">
        <f t="shared" si="2"/>
        <v>0</v>
      </c>
      <c r="CU34" s="26">
        <f t="shared" si="2"/>
        <v>18</v>
      </c>
      <c r="CV34" s="26">
        <f t="shared" si="2"/>
        <v>2</v>
      </c>
      <c r="CW34" s="26">
        <f t="shared" si="2"/>
        <v>0</v>
      </c>
      <c r="CX34" s="26">
        <f t="shared" si="2"/>
        <v>18</v>
      </c>
      <c r="CY34" s="26">
        <f t="shared" si="2"/>
        <v>2</v>
      </c>
      <c r="CZ34" s="26">
        <f t="shared" si="2"/>
        <v>0</v>
      </c>
      <c r="DA34" s="26">
        <f t="shared" si="2"/>
        <v>15</v>
      </c>
      <c r="DB34" s="26">
        <f t="shared" si="2"/>
        <v>5</v>
      </c>
      <c r="DC34" s="26">
        <f t="shared" si="2"/>
        <v>0</v>
      </c>
      <c r="DD34" s="26">
        <f t="shared" si="2"/>
        <v>15</v>
      </c>
      <c r="DE34" s="26">
        <f t="shared" si="2"/>
        <v>5</v>
      </c>
      <c r="DF34" s="26">
        <f t="shared" si="2"/>
        <v>0</v>
      </c>
      <c r="DG34" s="26">
        <f t="shared" si="2"/>
        <v>16</v>
      </c>
      <c r="DH34" s="26">
        <f t="shared" si="2"/>
        <v>4</v>
      </c>
      <c r="DI34" s="26">
        <f t="shared" si="2"/>
        <v>0</v>
      </c>
      <c r="DJ34" s="26">
        <f t="shared" si="2"/>
        <v>15</v>
      </c>
      <c r="DK34" s="26">
        <f t="shared" si="2"/>
        <v>2</v>
      </c>
      <c r="DL34" s="26">
        <f t="shared" si="2"/>
        <v>2</v>
      </c>
      <c r="DM34" s="26">
        <f t="shared" si="2"/>
        <v>15</v>
      </c>
      <c r="DN34" s="26">
        <f t="shared" si="2"/>
        <v>3</v>
      </c>
      <c r="DO34" s="26">
        <f t="shared" si="2"/>
        <v>2</v>
      </c>
      <c r="DP34" s="26">
        <f t="shared" si="2"/>
        <v>17</v>
      </c>
      <c r="DQ34" s="26">
        <f t="shared" si="2"/>
        <v>3</v>
      </c>
      <c r="DR34" s="26">
        <f t="shared" si="2"/>
        <v>0</v>
      </c>
      <c r="DS34" s="26">
        <f t="shared" si="2"/>
        <v>17</v>
      </c>
      <c r="DT34" s="26">
        <f t="shared" si="2"/>
        <v>3</v>
      </c>
      <c r="DU34" s="26">
        <f t="shared" si="2"/>
        <v>0</v>
      </c>
      <c r="DV34" s="26">
        <f t="shared" si="2"/>
        <v>17</v>
      </c>
      <c r="DW34" s="26">
        <f t="shared" si="2"/>
        <v>3</v>
      </c>
      <c r="DX34" s="26">
        <f t="shared" si="2"/>
        <v>0</v>
      </c>
      <c r="DY34" s="26">
        <f t="shared" si="2"/>
        <v>17</v>
      </c>
      <c r="DZ34" s="26">
        <f t="shared" si="2"/>
        <v>3</v>
      </c>
      <c r="EA34" s="26">
        <f t="shared" si="2"/>
        <v>0</v>
      </c>
      <c r="EB34" s="26">
        <f t="shared" si="2"/>
        <v>16</v>
      </c>
      <c r="EC34" s="26">
        <f t="shared" si="2"/>
        <v>4</v>
      </c>
      <c r="ED34" s="26">
        <f t="shared" ref="ED34:GO34" si="3">SUM(ED14:ED33)</f>
        <v>0</v>
      </c>
      <c r="EE34" s="26">
        <f t="shared" si="3"/>
        <v>16</v>
      </c>
      <c r="EF34" s="26">
        <f t="shared" si="3"/>
        <v>4</v>
      </c>
      <c r="EG34" s="26">
        <f t="shared" si="3"/>
        <v>0</v>
      </c>
      <c r="EH34" s="26">
        <f t="shared" si="3"/>
        <v>18</v>
      </c>
      <c r="EI34" s="26">
        <f t="shared" si="3"/>
        <v>2</v>
      </c>
      <c r="EJ34" s="26">
        <f t="shared" si="3"/>
        <v>0</v>
      </c>
      <c r="EK34" s="26">
        <f t="shared" si="3"/>
        <v>17</v>
      </c>
      <c r="EL34" s="26">
        <f t="shared" si="3"/>
        <v>3</v>
      </c>
      <c r="EM34" s="26">
        <f t="shared" si="3"/>
        <v>0</v>
      </c>
      <c r="EN34" s="26">
        <f t="shared" si="3"/>
        <v>17</v>
      </c>
      <c r="EO34" s="26">
        <f t="shared" si="3"/>
        <v>3</v>
      </c>
      <c r="EP34" s="26">
        <f t="shared" si="3"/>
        <v>0</v>
      </c>
      <c r="EQ34" s="26">
        <f t="shared" si="3"/>
        <v>16</v>
      </c>
      <c r="ER34" s="26">
        <f t="shared" si="3"/>
        <v>4</v>
      </c>
      <c r="ES34" s="26">
        <f t="shared" si="3"/>
        <v>0</v>
      </c>
      <c r="ET34" s="26">
        <f t="shared" si="3"/>
        <v>16</v>
      </c>
      <c r="EU34" s="26">
        <f t="shared" si="3"/>
        <v>4</v>
      </c>
      <c r="EV34" s="26">
        <f t="shared" si="3"/>
        <v>0</v>
      </c>
      <c r="EW34" s="26">
        <f t="shared" si="3"/>
        <v>16</v>
      </c>
      <c r="EX34" s="26">
        <f t="shared" si="3"/>
        <v>4</v>
      </c>
      <c r="EY34" s="26">
        <f t="shared" si="3"/>
        <v>0</v>
      </c>
      <c r="EZ34" s="26">
        <f t="shared" si="3"/>
        <v>18</v>
      </c>
      <c r="FA34" s="26">
        <f t="shared" si="3"/>
        <v>2</v>
      </c>
      <c r="FB34" s="26">
        <f t="shared" si="3"/>
        <v>0</v>
      </c>
      <c r="FC34" s="26">
        <f t="shared" si="3"/>
        <v>18</v>
      </c>
      <c r="FD34" s="26">
        <f t="shared" si="3"/>
        <v>2</v>
      </c>
      <c r="FE34" s="26">
        <f t="shared" si="3"/>
        <v>0</v>
      </c>
      <c r="FF34" s="26">
        <f t="shared" si="3"/>
        <v>17</v>
      </c>
      <c r="FG34" s="26">
        <f t="shared" si="3"/>
        <v>3</v>
      </c>
      <c r="FH34" s="26">
        <f t="shared" si="3"/>
        <v>0</v>
      </c>
      <c r="FI34" s="26">
        <f t="shared" si="3"/>
        <v>18</v>
      </c>
      <c r="FJ34" s="26">
        <f t="shared" si="3"/>
        <v>2</v>
      </c>
      <c r="FK34" s="26">
        <f t="shared" si="3"/>
        <v>0</v>
      </c>
      <c r="FL34" s="26">
        <f t="shared" si="3"/>
        <v>16</v>
      </c>
      <c r="FM34" s="26">
        <f t="shared" si="3"/>
        <v>4</v>
      </c>
      <c r="FN34" s="26">
        <f t="shared" si="3"/>
        <v>0</v>
      </c>
      <c r="FO34" s="26">
        <f t="shared" si="3"/>
        <v>16</v>
      </c>
      <c r="FP34" s="26">
        <f t="shared" si="3"/>
        <v>4</v>
      </c>
      <c r="FQ34" s="26">
        <f t="shared" si="3"/>
        <v>0</v>
      </c>
      <c r="FR34" s="26">
        <f t="shared" si="3"/>
        <v>17</v>
      </c>
      <c r="FS34" s="26">
        <f t="shared" si="3"/>
        <v>3</v>
      </c>
      <c r="FT34" s="26">
        <f t="shared" si="3"/>
        <v>0</v>
      </c>
      <c r="FU34" s="26">
        <f t="shared" si="3"/>
        <v>18</v>
      </c>
      <c r="FV34" s="26">
        <f t="shared" si="3"/>
        <v>2</v>
      </c>
      <c r="FW34" s="26">
        <f t="shared" si="3"/>
        <v>0</v>
      </c>
      <c r="FX34" s="26">
        <f t="shared" si="3"/>
        <v>17</v>
      </c>
      <c r="FY34" s="26">
        <f t="shared" si="3"/>
        <v>4</v>
      </c>
      <c r="FZ34" s="26">
        <f t="shared" si="3"/>
        <v>0</v>
      </c>
      <c r="GA34" s="26">
        <f t="shared" si="3"/>
        <v>18</v>
      </c>
      <c r="GB34" s="26">
        <f t="shared" si="3"/>
        <v>2</v>
      </c>
      <c r="GC34" s="26">
        <f t="shared" si="3"/>
        <v>0</v>
      </c>
      <c r="GD34" s="26">
        <f t="shared" si="3"/>
        <v>18</v>
      </c>
      <c r="GE34" s="26">
        <f t="shared" si="3"/>
        <v>2</v>
      </c>
      <c r="GF34" s="26">
        <f t="shared" si="3"/>
        <v>0</v>
      </c>
      <c r="GG34" s="26">
        <f t="shared" si="3"/>
        <v>17</v>
      </c>
      <c r="GH34" s="26">
        <f t="shared" si="3"/>
        <v>3</v>
      </c>
      <c r="GI34" s="26">
        <f t="shared" si="3"/>
        <v>0</v>
      </c>
      <c r="GJ34" s="26">
        <f t="shared" si="3"/>
        <v>17</v>
      </c>
      <c r="GK34" s="26">
        <f t="shared" si="3"/>
        <v>3</v>
      </c>
      <c r="GL34" s="26">
        <f t="shared" si="3"/>
        <v>0</v>
      </c>
      <c r="GM34" s="26">
        <f t="shared" si="3"/>
        <v>17</v>
      </c>
      <c r="GN34" s="26">
        <f t="shared" si="3"/>
        <v>3</v>
      </c>
      <c r="GO34" s="26">
        <f t="shared" si="3"/>
        <v>0</v>
      </c>
      <c r="GP34" s="26">
        <f t="shared" ref="GP34:JA34" si="4">SUM(GP14:GP33)</f>
        <v>17</v>
      </c>
      <c r="GQ34" s="26">
        <f t="shared" si="4"/>
        <v>3</v>
      </c>
      <c r="GR34" s="26">
        <f t="shared" si="4"/>
        <v>0</v>
      </c>
      <c r="GS34" s="26">
        <f t="shared" si="4"/>
        <v>16</v>
      </c>
      <c r="GT34" s="26">
        <f t="shared" si="4"/>
        <v>4</v>
      </c>
      <c r="GU34" s="26">
        <f t="shared" si="4"/>
        <v>0</v>
      </c>
      <c r="GV34" s="26">
        <f t="shared" si="4"/>
        <v>15</v>
      </c>
      <c r="GW34" s="26">
        <f t="shared" si="4"/>
        <v>5</v>
      </c>
      <c r="GX34" s="26">
        <f t="shared" si="4"/>
        <v>0</v>
      </c>
      <c r="GY34" s="26">
        <f t="shared" si="4"/>
        <v>17</v>
      </c>
      <c r="GZ34" s="26">
        <f t="shared" si="4"/>
        <v>3</v>
      </c>
      <c r="HA34" s="26">
        <f t="shared" si="4"/>
        <v>0</v>
      </c>
      <c r="HB34" s="26">
        <f t="shared" si="4"/>
        <v>16</v>
      </c>
      <c r="HC34" s="26">
        <f t="shared" si="4"/>
        <v>4</v>
      </c>
      <c r="HD34" s="26">
        <f t="shared" si="4"/>
        <v>0</v>
      </c>
      <c r="HE34" s="26">
        <f t="shared" si="4"/>
        <v>15</v>
      </c>
      <c r="HF34" s="26">
        <f t="shared" si="4"/>
        <v>5</v>
      </c>
      <c r="HG34" s="26">
        <f t="shared" si="4"/>
        <v>0</v>
      </c>
      <c r="HH34" s="26">
        <f t="shared" si="4"/>
        <v>17</v>
      </c>
      <c r="HI34" s="26">
        <f t="shared" si="4"/>
        <v>3</v>
      </c>
      <c r="HJ34" s="26">
        <f t="shared" si="4"/>
        <v>0</v>
      </c>
      <c r="HK34" s="26">
        <f t="shared" si="4"/>
        <v>18</v>
      </c>
      <c r="HL34" s="26">
        <f t="shared" si="4"/>
        <v>2</v>
      </c>
      <c r="HM34" s="26">
        <f t="shared" si="4"/>
        <v>0</v>
      </c>
      <c r="HN34" s="26">
        <f t="shared" si="4"/>
        <v>17</v>
      </c>
      <c r="HO34" s="26">
        <f t="shared" si="4"/>
        <v>3</v>
      </c>
      <c r="HP34" s="26">
        <f t="shared" si="4"/>
        <v>0</v>
      </c>
      <c r="HQ34" s="26">
        <f t="shared" si="4"/>
        <v>16</v>
      </c>
      <c r="HR34" s="26">
        <f t="shared" si="4"/>
        <v>4</v>
      </c>
      <c r="HS34" s="26">
        <f t="shared" si="4"/>
        <v>0</v>
      </c>
      <c r="HT34" s="26">
        <f t="shared" si="4"/>
        <v>17</v>
      </c>
      <c r="HU34" s="26">
        <f t="shared" si="4"/>
        <v>3</v>
      </c>
      <c r="HV34" s="26">
        <f t="shared" si="4"/>
        <v>0</v>
      </c>
      <c r="HW34" s="26">
        <f t="shared" si="4"/>
        <v>17</v>
      </c>
      <c r="HX34" s="26">
        <f t="shared" si="4"/>
        <v>3</v>
      </c>
      <c r="HY34" s="26">
        <f t="shared" si="4"/>
        <v>0</v>
      </c>
      <c r="HZ34" s="26">
        <f t="shared" si="4"/>
        <v>14</v>
      </c>
      <c r="IA34" s="26">
        <f t="shared" si="4"/>
        <v>6</v>
      </c>
      <c r="IB34" s="26">
        <f t="shared" si="4"/>
        <v>0</v>
      </c>
      <c r="IC34" s="26">
        <f t="shared" si="4"/>
        <v>10</v>
      </c>
      <c r="ID34" s="26">
        <f t="shared" si="4"/>
        <v>10</v>
      </c>
      <c r="IE34" s="26">
        <f t="shared" si="4"/>
        <v>0</v>
      </c>
      <c r="IF34" s="26">
        <f t="shared" si="4"/>
        <v>3</v>
      </c>
      <c r="IG34" s="26">
        <f t="shared" si="4"/>
        <v>15</v>
      </c>
      <c r="IH34" s="26">
        <f t="shared" si="4"/>
        <v>2</v>
      </c>
      <c r="II34" s="26">
        <f t="shared" si="4"/>
        <v>6</v>
      </c>
      <c r="IJ34" s="26">
        <f t="shared" si="4"/>
        <v>13</v>
      </c>
      <c r="IK34" s="26">
        <f t="shared" si="4"/>
        <v>1</v>
      </c>
      <c r="IL34" s="26">
        <f t="shared" si="4"/>
        <v>14</v>
      </c>
      <c r="IM34" s="26">
        <f t="shared" si="4"/>
        <v>6</v>
      </c>
      <c r="IN34" s="26">
        <f t="shared" si="4"/>
        <v>0</v>
      </c>
      <c r="IO34" s="26">
        <f t="shared" si="4"/>
        <v>18</v>
      </c>
      <c r="IP34" s="26">
        <f t="shared" si="4"/>
        <v>2</v>
      </c>
      <c r="IQ34" s="26">
        <f t="shared" si="4"/>
        <v>0</v>
      </c>
      <c r="IR34" s="26">
        <f t="shared" si="4"/>
        <v>18</v>
      </c>
      <c r="IS34" s="26">
        <f t="shared" si="4"/>
        <v>2</v>
      </c>
      <c r="IT34" s="26">
        <f t="shared" si="4"/>
        <v>0</v>
      </c>
      <c r="IU34" s="26">
        <f t="shared" si="4"/>
        <v>17</v>
      </c>
      <c r="IV34" s="26">
        <f t="shared" si="4"/>
        <v>3</v>
      </c>
      <c r="IW34" s="26">
        <f t="shared" si="4"/>
        <v>0</v>
      </c>
      <c r="IX34" s="26">
        <f t="shared" si="4"/>
        <v>17</v>
      </c>
      <c r="IY34" s="26">
        <f t="shared" si="4"/>
        <v>3</v>
      </c>
      <c r="IZ34" s="26">
        <f t="shared" si="4"/>
        <v>0</v>
      </c>
      <c r="JA34" s="26">
        <f t="shared" si="4"/>
        <v>19</v>
      </c>
      <c r="JB34" s="26">
        <f t="shared" ref="JB34:LE34" si="5">SUM(JB14:JB33)</f>
        <v>1</v>
      </c>
      <c r="JC34" s="26">
        <f t="shared" si="5"/>
        <v>0</v>
      </c>
      <c r="JD34" s="26">
        <f t="shared" si="5"/>
        <v>17</v>
      </c>
      <c r="JE34" s="26">
        <f t="shared" si="5"/>
        <v>3</v>
      </c>
      <c r="JF34" s="26">
        <f t="shared" si="5"/>
        <v>0</v>
      </c>
      <c r="JG34" s="26">
        <f t="shared" si="5"/>
        <v>18</v>
      </c>
      <c r="JH34" s="26">
        <f t="shared" si="5"/>
        <v>2</v>
      </c>
      <c r="JI34" s="26">
        <f t="shared" si="5"/>
        <v>0</v>
      </c>
      <c r="JJ34" s="26">
        <f t="shared" si="5"/>
        <v>16</v>
      </c>
      <c r="JK34" s="26">
        <f t="shared" si="5"/>
        <v>4</v>
      </c>
      <c r="JL34" s="26">
        <f t="shared" si="5"/>
        <v>0</v>
      </c>
      <c r="JM34" s="26">
        <f t="shared" si="5"/>
        <v>18</v>
      </c>
      <c r="JN34" s="26">
        <f t="shared" si="5"/>
        <v>2</v>
      </c>
      <c r="JO34" s="26">
        <f t="shared" si="5"/>
        <v>0</v>
      </c>
      <c r="JP34" s="26">
        <f t="shared" si="5"/>
        <v>18</v>
      </c>
      <c r="JQ34" s="26">
        <f t="shared" si="5"/>
        <v>2</v>
      </c>
      <c r="JR34" s="26">
        <f t="shared" si="5"/>
        <v>0</v>
      </c>
      <c r="JS34" s="26">
        <f t="shared" si="5"/>
        <v>16</v>
      </c>
      <c r="JT34" s="26">
        <f t="shared" si="5"/>
        <v>4</v>
      </c>
      <c r="JU34" s="26">
        <f t="shared" si="5"/>
        <v>0</v>
      </c>
      <c r="JV34" s="26">
        <f t="shared" si="5"/>
        <v>17</v>
      </c>
      <c r="JW34" s="26">
        <f t="shared" si="5"/>
        <v>3</v>
      </c>
      <c r="JX34" s="26">
        <f t="shared" si="5"/>
        <v>0</v>
      </c>
      <c r="JY34" s="26">
        <f t="shared" si="5"/>
        <v>16</v>
      </c>
      <c r="JZ34" s="26">
        <f t="shared" si="5"/>
        <v>2</v>
      </c>
      <c r="KA34" s="26">
        <f t="shared" si="5"/>
        <v>2</v>
      </c>
      <c r="KB34" s="26">
        <f t="shared" si="5"/>
        <v>16</v>
      </c>
      <c r="KC34" s="26">
        <f t="shared" si="5"/>
        <v>3</v>
      </c>
      <c r="KD34" s="26">
        <f t="shared" si="5"/>
        <v>1</v>
      </c>
      <c r="KE34" s="26">
        <f t="shared" si="5"/>
        <v>15</v>
      </c>
      <c r="KF34" s="26">
        <f t="shared" si="5"/>
        <v>4</v>
      </c>
      <c r="KG34" s="26">
        <f t="shared" si="5"/>
        <v>1</v>
      </c>
      <c r="KH34" s="26">
        <f t="shared" si="5"/>
        <v>12</v>
      </c>
      <c r="KI34" s="26">
        <f t="shared" si="5"/>
        <v>7</v>
      </c>
      <c r="KJ34" s="26">
        <f t="shared" si="5"/>
        <v>0</v>
      </c>
      <c r="KK34" s="26">
        <f t="shared" si="5"/>
        <v>14</v>
      </c>
      <c r="KL34" s="26">
        <f t="shared" si="5"/>
        <v>5</v>
      </c>
      <c r="KM34" s="26">
        <f t="shared" si="5"/>
        <v>1</v>
      </c>
      <c r="KN34" s="26">
        <f t="shared" si="5"/>
        <v>18</v>
      </c>
      <c r="KO34" s="26">
        <f t="shared" si="5"/>
        <v>2</v>
      </c>
      <c r="KP34" s="26">
        <f t="shared" si="5"/>
        <v>0</v>
      </c>
      <c r="KQ34" s="26">
        <f t="shared" si="5"/>
        <v>14</v>
      </c>
      <c r="KR34" s="26">
        <f t="shared" si="5"/>
        <v>4</v>
      </c>
      <c r="KS34" s="26">
        <f t="shared" si="5"/>
        <v>2</v>
      </c>
      <c r="KT34" s="26">
        <f t="shared" si="5"/>
        <v>16</v>
      </c>
      <c r="KU34" s="26">
        <f t="shared" si="5"/>
        <v>4</v>
      </c>
      <c r="KV34" s="26">
        <f t="shared" si="5"/>
        <v>0</v>
      </c>
      <c r="KW34" s="26">
        <f t="shared" si="5"/>
        <v>14</v>
      </c>
      <c r="KX34" s="26">
        <f t="shared" si="5"/>
        <v>4</v>
      </c>
      <c r="KY34" s="26">
        <f t="shared" si="5"/>
        <v>2</v>
      </c>
      <c r="KZ34" s="26">
        <f t="shared" si="5"/>
        <v>15</v>
      </c>
      <c r="LA34" s="26">
        <f t="shared" si="5"/>
        <v>5</v>
      </c>
      <c r="LB34" s="26">
        <f t="shared" si="5"/>
        <v>0</v>
      </c>
      <c r="LC34" s="26">
        <f t="shared" si="5"/>
        <v>15</v>
      </c>
      <c r="LD34" s="26">
        <f t="shared" si="5"/>
        <v>5</v>
      </c>
      <c r="LE34" s="26">
        <f t="shared" si="5"/>
        <v>0</v>
      </c>
    </row>
    <row r="35" spans="1:317" ht="37.5" customHeight="1" x14ac:dyDescent="0.25">
      <c r="A35" s="80" t="s">
        <v>495</v>
      </c>
      <c r="B35" s="81"/>
      <c r="C35" s="11">
        <f>C34/20%</f>
        <v>75</v>
      </c>
      <c r="D35" s="11">
        <f t="shared" ref="D35:BO35" si="6">D34/20%</f>
        <v>25</v>
      </c>
      <c r="E35" s="11">
        <f t="shared" si="6"/>
        <v>0</v>
      </c>
      <c r="F35" s="11">
        <f t="shared" si="6"/>
        <v>75</v>
      </c>
      <c r="G35" s="11">
        <f t="shared" si="6"/>
        <v>25</v>
      </c>
      <c r="H35" s="11">
        <f t="shared" si="6"/>
        <v>0</v>
      </c>
      <c r="I35" s="11">
        <f t="shared" si="6"/>
        <v>75</v>
      </c>
      <c r="J35" s="11">
        <f t="shared" si="6"/>
        <v>25</v>
      </c>
      <c r="K35" s="11">
        <f t="shared" si="6"/>
        <v>0</v>
      </c>
      <c r="L35" s="11">
        <f t="shared" si="6"/>
        <v>85</v>
      </c>
      <c r="M35" s="11">
        <f t="shared" si="6"/>
        <v>15</v>
      </c>
      <c r="N35" s="11">
        <f t="shared" si="6"/>
        <v>0</v>
      </c>
      <c r="O35" s="11">
        <f t="shared" si="6"/>
        <v>80</v>
      </c>
      <c r="P35" s="11">
        <f t="shared" si="6"/>
        <v>20</v>
      </c>
      <c r="Q35" s="11">
        <f t="shared" si="6"/>
        <v>0</v>
      </c>
      <c r="R35" s="11">
        <f t="shared" si="6"/>
        <v>75</v>
      </c>
      <c r="S35" s="11">
        <f t="shared" si="6"/>
        <v>20</v>
      </c>
      <c r="T35" s="11">
        <f t="shared" si="6"/>
        <v>5</v>
      </c>
      <c r="U35" s="11">
        <f t="shared" si="6"/>
        <v>75</v>
      </c>
      <c r="V35" s="11">
        <f t="shared" si="6"/>
        <v>25</v>
      </c>
      <c r="W35" s="11">
        <f t="shared" si="6"/>
        <v>0</v>
      </c>
      <c r="X35" s="11">
        <f t="shared" si="6"/>
        <v>80</v>
      </c>
      <c r="Y35" s="11">
        <f t="shared" si="6"/>
        <v>20</v>
      </c>
      <c r="Z35" s="11">
        <f t="shared" si="6"/>
        <v>0</v>
      </c>
      <c r="AA35" s="11">
        <f t="shared" si="6"/>
        <v>75</v>
      </c>
      <c r="AB35" s="11">
        <f t="shared" si="6"/>
        <v>25</v>
      </c>
      <c r="AC35" s="11">
        <f t="shared" si="6"/>
        <v>0</v>
      </c>
      <c r="AD35" s="11">
        <f t="shared" si="6"/>
        <v>75</v>
      </c>
      <c r="AE35" s="11">
        <f t="shared" si="6"/>
        <v>25</v>
      </c>
      <c r="AF35" s="11">
        <f t="shared" si="6"/>
        <v>0</v>
      </c>
      <c r="AG35" s="11">
        <f t="shared" si="6"/>
        <v>90</v>
      </c>
      <c r="AH35" s="11">
        <f t="shared" si="6"/>
        <v>10</v>
      </c>
      <c r="AI35" s="11">
        <f t="shared" si="6"/>
        <v>0</v>
      </c>
      <c r="AJ35" s="11">
        <f t="shared" si="6"/>
        <v>75</v>
      </c>
      <c r="AK35" s="11">
        <f t="shared" si="6"/>
        <v>25</v>
      </c>
      <c r="AL35" s="11">
        <f t="shared" si="6"/>
        <v>0</v>
      </c>
      <c r="AM35" s="11">
        <f t="shared" si="6"/>
        <v>80</v>
      </c>
      <c r="AN35" s="11">
        <f t="shared" si="6"/>
        <v>20</v>
      </c>
      <c r="AO35" s="11">
        <f t="shared" si="6"/>
        <v>0</v>
      </c>
      <c r="AP35" s="11">
        <f t="shared" si="6"/>
        <v>80</v>
      </c>
      <c r="AQ35" s="11">
        <f t="shared" si="6"/>
        <v>15</v>
      </c>
      <c r="AR35" s="11">
        <f t="shared" si="6"/>
        <v>0</v>
      </c>
      <c r="AS35" s="11">
        <f t="shared" si="6"/>
        <v>85</v>
      </c>
      <c r="AT35" s="11">
        <f t="shared" si="6"/>
        <v>15</v>
      </c>
      <c r="AU35" s="11">
        <f t="shared" si="6"/>
        <v>0</v>
      </c>
      <c r="AV35" s="11">
        <f t="shared" si="6"/>
        <v>90</v>
      </c>
      <c r="AW35" s="11">
        <f t="shared" si="6"/>
        <v>10</v>
      </c>
      <c r="AX35" s="11">
        <f t="shared" si="6"/>
        <v>0</v>
      </c>
      <c r="AY35" s="11">
        <f t="shared" si="6"/>
        <v>85</v>
      </c>
      <c r="AZ35" s="11">
        <f t="shared" si="6"/>
        <v>15</v>
      </c>
      <c r="BA35" s="11">
        <f t="shared" si="6"/>
        <v>0</v>
      </c>
      <c r="BB35" s="11">
        <f t="shared" si="6"/>
        <v>85</v>
      </c>
      <c r="BC35" s="11">
        <f t="shared" si="6"/>
        <v>15</v>
      </c>
      <c r="BD35" s="11">
        <f t="shared" si="6"/>
        <v>0</v>
      </c>
      <c r="BE35" s="11">
        <f t="shared" si="6"/>
        <v>80</v>
      </c>
      <c r="BF35" s="11">
        <f t="shared" si="6"/>
        <v>20</v>
      </c>
      <c r="BG35" s="11">
        <f t="shared" si="6"/>
        <v>0</v>
      </c>
      <c r="BH35" s="11">
        <f t="shared" si="6"/>
        <v>85</v>
      </c>
      <c r="BI35" s="11">
        <f t="shared" si="6"/>
        <v>15</v>
      </c>
      <c r="BJ35" s="11">
        <f t="shared" si="6"/>
        <v>0</v>
      </c>
      <c r="BK35" s="11">
        <f t="shared" si="6"/>
        <v>75</v>
      </c>
      <c r="BL35" s="11">
        <f t="shared" si="6"/>
        <v>25</v>
      </c>
      <c r="BM35" s="11">
        <f t="shared" si="6"/>
        <v>0</v>
      </c>
      <c r="BN35" s="11">
        <f t="shared" si="6"/>
        <v>70</v>
      </c>
      <c r="BO35" s="11">
        <f t="shared" si="6"/>
        <v>20</v>
      </c>
      <c r="BP35" s="11">
        <f t="shared" ref="BP35:EA35" si="7">BP34/20%</f>
        <v>10</v>
      </c>
      <c r="BQ35" s="11">
        <f t="shared" si="7"/>
        <v>80</v>
      </c>
      <c r="BR35" s="11">
        <f t="shared" si="7"/>
        <v>20</v>
      </c>
      <c r="BS35" s="11">
        <f t="shared" si="7"/>
        <v>0</v>
      </c>
      <c r="BT35" s="11">
        <f t="shared" si="7"/>
        <v>80</v>
      </c>
      <c r="BU35" s="11">
        <f t="shared" si="7"/>
        <v>20</v>
      </c>
      <c r="BV35" s="11">
        <f t="shared" si="7"/>
        <v>0</v>
      </c>
      <c r="BW35" s="11">
        <f t="shared" si="7"/>
        <v>85</v>
      </c>
      <c r="BX35" s="11">
        <f t="shared" si="7"/>
        <v>15</v>
      </c>
      <c r="BY35" s="11">
        <f t="shared" si="7"/>
        <v>0</v>
      </c>
      <c r="BZ35" s="11">
        <f t="shared" si="7"/>
        <v>85</v>
      </c>
      <c r="CA35" s="11">
        <f t="shared" si="7"/>
        <v>15</v>
      </c>
      <c r="CB35" s="11">
        <f t="shared" si="7"/>
        <v>0</v>
      </c>
      <c r="CC35" s="11">
        <f t="shared" si="7"/>
        <v>75</v>
      </c>
      <c r="CD35" s="11">
        <f t="shared" si="7"/>
        <v>15</v>
      </c>
      <c r="CE35" s="11">
        <f t="shared" si="7"/>
        <v>5</v>
      </c>
      <c r="CF35" s="11">
        <f t="shared" si="7"/>
        <v>80</v>
      </c>
      <c r="CG35" s="11">
        <f t="shared" si="7"/>
        <v>20</v>
      </c>
      <c r="CH35" s="11">
        <f t="shared" si="7"/>
        <v>0</v>
      </c>
      <c r="CI35" s="11">
        <f t="shared" si="7"/>
        <v>80</v>
      </c>
      <c r="CJ35" s="11">
        <f t="shared" si="7"/>
        <v>20</v>
      </c>
      <c r="CK35" s="11">
        <f t="shared" si="7"/>
        <v>0</v>
      </c>
      <c r="CL35" s="11">
        <f t="shared" si="7"/>
        <v>70</v>
      </c>
      <c r="CM35" s="11">
        <f t="shared" si="7"/>
        <v>30</v>
      </c>
      <c r="CN35" s="11">
        <f t="shared" si="7"/>
        <v>0</v>
      </c>
      <c r="CO35" s="11">
        <f t="shared" si="7"/>
        <v>85</v>
      </c>
      <c r="CP35" s="11">
        <f t="shared" si="7"/>
        <v>15</v>
      </c>
      <c r="CQ35" s="11">
        <f t="shared" si="7"/>
        <v>0</v>
      </c>
      <c r="CR35" s="11">
        <f t="shared" si="7"/>
        <v>80</v>
      </c>
      <c r="CS35" s="11">
        <f t="shared" si="7"/>
        <v>20</v>
      </c>
      <c r="CT35" s="11">
        <f t="shared" si="7"/>
        <v>0</v>
      </c>
      <c r="CU35" s="11">
        <f t="shared" si="7"/>
        <v>90</v>
      </c>
      <c r="CV35" s="11">
        <f t="shared" si="7"/>
        <v>10</v>
      </c>
      <c r="CW35" s="11">
        <f t="shared" si="7"/>
        <v>0</v>
      </c>
      <c r="CX35" s="11">
        <f t="shared" si="7"/>
        <v>90</v>
      </c>
      <c r="CY35" s="11">
        <f t="shared" si="7"/>
        <v>10</v>
      </c>
      <c r="CZ35" s="11">
        <f t="shared" si="7"/>
        <v>0</v>
      </c>
      <c r="DA35" s="11">
        <f t="shared" si="7"/>
        <v>75</v>
      </c>
      <c r="DB35" s="11">
        <f t="shared" si="7"/>
        <v>25</v>
      </c>
      <c r="DC35" s="11">
        <f t="shared" si="7"/>
        <v>0</v>
      </c>
      <c r="DD35" s="11">
        <f t="shared" si="7"/>
        <v>75</v>
      </c>
      <c r="DE35" s="11">
        <f t="shared" si="7"/>
        <v>25</v>
      </c>
      <c r="DF35" s="11">
        <f t="shared" si="7"/>
        <v>0</v>
      </c>
      <c r="DG35" s="11">
        <f t="shared" si="7"/>
        <v>80</v>
      </c>
      <c r="DH35" s="11">
        <f t="shared" si="7"/>
        <v>20</v>
      </c>
      <c r="DI35" s="11">
        <f t="shared" si="7"/>
        <v>0</v>
      </c>
      <c r="DJ35" s="11">
        <f t="shared" si="7"/>
        <v>75</v>
      </c>
      <c r="DK35" s="11">
        <f t="shared" si="7"/>
        <v>10</v>
      </c>
      <c r="DL35" s="11">
        <f t="shared" si="7"/>
        <v>10</v>
      </c>
      <c r="DM35" s="11">
        <f t="shared" si="7"/>
        <v>75</v>
      </c>
      <c r="DN35" s="11">
        <f t="shared" si="7"/>
        <v>15</v>
      </c>
      <c r="DO35" s="11">
        <f t="shared" si="7"/>
        <v>10</v>
      </c>
      <c r="DP35" s="11">
        <f t="shared" si="7"/>
        <v>85</v>
      </c>
      <c r="DQ35" s="11">
        <f t="shared" si="7"/>
        <v>15</v>
      </c>
      <c r="DR35" s="11">
        <f t="shared" si="7"/>
        <v>0</v>
      </c>
      <c r="DS35" s="11">
        <f t="shared" si="7"/>
        <v>85</v>
      </c>
      <c r="DT35" s="11">
        <f t="shared" si="7"/>
        <v>15</v>
      </c>
      <c r="DU35" s="11">
        <f t="shared" si="7"/>
        <v>0</v>
      </c>
      <c r="DV35" s="11">
        <f t="shared" si="7"/>
        <v>85</v>
      </c>
      <c r="DW35" s="11">
        <f t="shared" si="7"/>
        <v>15</v>
      </c>
      <c r="DX35" s="11">
        <f t="shared" si="7"/>
        <v>0</v>
      </c>
      <c r="DY35" s="11">
        <f t="shared" si="7"/>
        <v>85</v>
      </c>
      <c r="DZ35" s="11">
        <f t="shared" si="7"/>
        <v>15</v>
      </c>
      <c r="EA35" s="11">
        <f t="shared" si="7"/>
        <v>0</v>
      </c>
      <c r="EB35" s="11">
        <f t="shared" ref="EB35:GM35" si="8">EB34/20%</f>
        <v>80</v>
      </c>
      <c r="EC35" s="11">
        <f t="shared" si="8"/>
        <v>20</v>
      </c>
      <c r="ED35" s="11">
        <f t="shared" si="8"/>
        <v>0</v>
      </c>
      <c r="EE35" s="11">
        <f t="shared" si="8"/>
        <v>80</v>
      </c>
      <c r="EF35" s="11">
        <f t="shared" si="8"/>
        <v>20</v>
      </c>
      <c r="EG35" s="11">
        <f t="shared" si="8"/>
        <v>0</v>
      </c>
      <c r="EH35" s="11">
        <f t="shared" si="8"/>
        <v>90</v>
      </c>
      <c r="EI35" s="11">
        <f t="shared" si="8"/>
        <v>10</v>
      </c>
      <c r="EJ35" s="11">
        <f t="shared" si="8"/>
        <v>0</v>
      </c>
      <c r="EK35" s="11">
        <f t="shared" si="8"/>
        <v>85</v>
      </c>
      <c r="EL35" s="11">
        <f t="shared" si="8"/>
        <v>15</v>
      </c>
      <c r="EM35" s="11">
        <f t="shared" si="8"/>
        <v>0</v>
      </c>
      <c r="EN35" s="11">
        <f t="shared" si="8"/>
        <v>85</v>
      </c>
      <c r="EO35" s="11">
        <f t="shared" si="8"/>
        <v>15</v>
      </c>
      <c r="EP35" s="11">
        <f t="shared" si="8"/>
        <v>0</v>
      </c>
      <c r="EQ35" s="11">
        <f t="shared" si="8"/>
        <v>80</v>
      </c>
      <c r="ER35" s="11">
        <f t="shared" si="8"/>
        <v>20</v>
      </c>
      <c r="ES35" s="11">
        <f t="shared" si="8"/>
        <v>0</v>
      </c>
      <c r="ET35" s="11">
        <f t="shared" si="8"/>
        <v>80</v>
      </c>
      <c r="EU35" s="11">
        <f t="shared" si="8"/>
        <v>20</v>
      </c>
      <c r="EV35" s="11">
        <f t="shared" si="8"/>
        <v>0</v>
      </c>
      <c r="EW35" s="11">
        <f t="shared" si="8"/>
        <v>80</v>
      </c>
      <c r="EX35" s="11">
        <f t="shared" si="8"/>
        <v>20</v>
      </c>
      <c r="EY35" s="11">
        <f t="shared" si="8"/>
        <v>0</v>
      </c>
      <c r="EZ35" s="11">
        <f t="shared" si="8"/>
        <v>90</v>
      </c>
      <c r="FA35" s="11">
        <f t="shared" si="8"/>
        <v>10</v>
      </c>
      <c r="FB35" s="11">
        <f t="shared" si="8"/>
        <v>0</v>
      </c>
      <c r="FC35" s="11">
        <f t="shared" si="8"/>
        <v>90</v>
      </c>
      <c r="FD35" s="11">
        <f t="shared" si="8"/>
        <v>10</v>
      </c>
      <c r="FE35" s="11">
        <f t="shared" si="8"/>
        <v>0</v>
      </c>
      <c r="FF35" s="11">
        <f t="shared" si="8"/>
        <v>85</v>
      </c>
      <c r="FG35" s="11">
        <f t="shared" si="8"/>
        <v>15</v>
      </c>
      <c r="FH35" s="11">
        <f t="shared" si="8"/>
        <v>0</v>
      </c>
      <c r="FI35" s="11">
        <f t="shared" si="8"/>
        <v>90</v>
      </c>
      <c r="FJ35" s="11">
        <f t="shared" si="8"/>
        <v>10</v>
      </c>
      <c r="FK35" s="11">
        <f t="shared" si="8"/>
        <v>0</v>
      </c>
      <c r="FL35" s="11">
        <f t="shared" si="8"/>
        <v>80</v>
      </c>
      <c r="FM35" s="11">
        <f t="shared" si="8"/>
        <v>20</v>
      </c>
      <c r="FN35" s="11">
        <f t="shared" si="8"/>
        <v>0</v>
      </c>
      <c r="FO35" s="11">
        <f t="shared" si="8"/>
        <v>80</v>
      </c>
      <c r="FP35" s="11">
        <f t="shared" si="8"/>
        <v>20</v>
      </c>
      <c r="FQ35" s="11">
        <f t="shared" si="8"/>
        <v>0</v>
      </c>
      <c r="FR35" s="11">
        <f t="shared" si="8"/>
        <v>85</v>
      </c>
      <c r="FS35" s="11">
        <f t="shared" si="8"/>
        <v>15</v>
      </c>
      <c r="FT35" s="11">
        <f t="shared" si="8"/>
        <v>0</v>
      </c>
      <c r="FU35" s="11">
        <f t="shared" si="8"/>
        <v>90</v>
      </c>
      <c r="FV35" s="11">
        <f t="shared" si="8"/>
        <v>10</v>
      </c>
      <c r="FW35" s="11">
        <f t="shared" si="8"/>
        <v>0</v>
      </c>
      <c r="FX35" s="11">
        <f t="shared" si="8"/>
        <v>85</v>
      </c>
      <c r="FY35" s="11">
        <f t="shared" si="8"/>
        <v>20</v>
      </c>
      <c r="FZ35" s="11">
        <f t="shared" si="8"/>
        <v>0</v>
      </c>
      <c r="GA35" s="11">
        <f t="shared" si="8"/>
        <v>90</v>
      </c>
      <c r="GB35" s="11">
        <f t="shared" si="8"/>
        <v>10</v>
      </c>
      <c r="GC35" s="11">
        <f t="shared" si="8"/>
        <v>0</v>
      </c>
      <c r="GD35" s="11">
        <f t="shared" si="8"/>
        <v>90</v>
      </c>
      <c r="GE35" s="11">
        <f t="shared" si="8"/>
        <v>10</v>
      </c>
      <c r="GF35" s="11">
        <f t="shared" si="8"/>
        <v>0</v>
      </c>
      <c r="GG35" s="11">
        <f t="shared" si="8"/>
        <v>85</v>
      </c>
      <c r="GH35" s="11">
        <f t="shared" si="8"/>
        <v>15</v>
      </c>
      <c r="GI35" s="11">
        <f t="shared" si="8"/>
        <v>0</v>
      </c>
      <c r="GJ35" s="11">
        <f t="shared" si="8"/>
        <v>85</v>
      </c>
      <c r="GK35" s="11">
        <f t="shared" si="8"/>
        <v>15</v>
      </c>
      <c r="GL35" s="11">
        <f t="shared" si="8"/>
        <v>0</v>
      </c>
      <c r="GM35" s="11">
        <f t="shared" si="8"/>
        <v>85</v>
      </c>
      <c r="GN35" s="11">
        <f t="shared" ref="GN35:IY35" si="9">GN34/20%</f>
        <v>15</v>
      </c>
      <c r="GO35" s="11">
        <f t="shared" si="9"/>
        <v>0</v>
      </c>
      <c r="GP35" s="11">
        <f t="shared" si="9"/>
        <v>85</v>
      </c>
      <c r="GQ35" s="11">
        <f t="shared" si="9"/>
        <v>15</v>
      </c>
      <c r="GR35" s="11">
        <f t="shared" si="9"/>
        <v>0</v>
      </c>
      <c r="GS35" s="11">
        <f t="shared" si="9"/>
        <v>80</v>
      </c>
      <c r="GT35" s="11">
        <f t="shared" si="9"/>
        <v>20</v>
      </c>
      <c r="GU35" s="11">
        <f t="shared" si="9"/>
        <v>0</v>
      </c>
      <c r="GV35" s="11">
        <f t="shared" si="9"/>
        <v>75</v>
      </c>
      <c r="GW35" s="11">
        <f t="shared" si="9"/>
        <v>25</v>
      </c>
      <c r="GX35" s="11">
        <f t="shared" si="9"/>
        <v>0</v>
      </c>
      <c r="GY35" s="11">
        <f t="shared" si="9"/>
        <v>85</v>
      </c>
      <c r="GZ35" s="11">
        <f t="shared" si="9"/>
        <v>15</v>
      </c>
      <c r="HA35" s="11">
        <f t="shared" si="9"/>
        <v>0</v>
      </c>
      <c r="HB35" s="11">
        <f t="shared" si="9"/>
        <v>80</v>
      </c>
      <c r="HC35" s="11">
        <f t="shared" si="9"/>
        <v>20</v>
      </c>
      <c r="HD35" s="11">
        <f t="shared" si="9"/>
        <v>0</v>
      </c>
      <c r="HE35" s="11">
        <f t="shared" si="9"/>
        <v>75</v>
      </c>
      <c r="HF35" s="11">
        <f t="shared" si="9"/>
        <v>25</v>
      </c>
      <c r="HG35" s="11">
        <f t="shared" si="9"/>
        <v>0</v>
      </c>
      <c r="HH35" s="11">
        <f t="shared" si="9"/>
        <v>85</v>
      </c>
      <c r="HI35" s="11">
        <f t="shared" si="9"/>
        <v>15</v>
      </c>
      <c r="HJ35" s="11">
        <f t="shared" si="9"/>
        <v>0</v>
      </c>
      <c r="HK35" s="11">
        <f t="shared" si="9"/>
        <v>90</v>
      </c>
      <c r="HL35" s="11">
        <f t="shared" si="9"/>
        <v>10</v>
      </c>
      <c r="HM35" s="11">
        <f t="shared" si="9"/>
        <v>0</v>
      </c>
      <c r="HN35" s="11">
        <f t="shared" si="9"/>
        <v>85</v>
      </c>
      <c r="HO35" s="11">
        <f t="shared" si="9"/>
        <v>15</v>
      </c>
      <c r="HP35" s="11">
        <f t="shared" si="9"/>
        <v>0</v>
      </c>
      <c r="HQ35" s="11">
        <f t="shared" si="9"/>
        <v>80</v>
      </c>
      <c r="HR35" s="11">
        <f t="shared" si="9"/>
        <v>20</v>
      </c>
      <c r="HS35" s="11">
        <f t="shared" si="9"/>
        <v>0</v>
      </c>
      <c r="HT35" s="11">
        <f t="shared" si="9"/>
        <v>85</v>
      </c>
      <c r="HU35" s="11">
        <f t="shared" si="9"/>
        <v>15</v>
      </c>
      <c r="HV35" s="11">
        <f t="shared" si="9"/>
        <v>0</v>
      </c>
      <c r="HW35" s="11">
        <f t="shared" si="9"/>
        <v>85</v>
      </c>
      <c r="HX35" s="11">
        <f t="shared" si="9"/>
        <v>15</v>
      </c>
      <c r="HY35" s="11">
        <f t="shared" si="9"/>
        <v>0</v>
      </c>
      <c r="HZ35" s="11">
        <f t="shared" si="9"/>
        <v>70</v>
      </c>
      <c r="IA35" s="11">
        <f t="shared" si="9"/>
        <v>30</v>
      </c>
      <c r="IB35" s="11">
        <f t="shared" si="9"/>
        <v>0</v>
      </c>
      <c r="IC35" s="11">
        <f t="shared" si="9"/>
        <v>50</v>
      </c>
      <c r="ID35" s="11">
        <f t="shared" si="9"/>
        <v>50</v>
      </c>
      <c r="IE35" s="11">
        <f t="shared" si="9"/>
        <v>0</v>
      </c>
      <c r="IF35" s="11">
        <f t="shared" si="9"/>
        <v>15</v>
      </c>
      <c r="IG35" s="11">
        <f t="shared" si="9"/>
        <v>75</v>
      </c>
      <c r="IH35" s="11">
        <f t="shared" si="9"/>
        <v>10</v>
      </c>
      <c r="II35" s="11">
        <f t="shared" si="9"/>
        <v>30</v>
      </c>
      <c r="IJ35" s="11">
        <f t="shared" si="9"/>
        <v>65</v>
      </c>
      <c r="IK35" s="11">
        <f t="shared" si="9"/>
        <v>5</v>
      </c>
      <c r="IL35" s="11">
        <f t="shared" si="9"/>
        <v>70</v>
      </c>
      <c r="IM35" s="11">
        <f t="shared" si="9"/>
        <v>30</v>
      </c>
      <c r="IN35" s="11">
        <f t="shared" si="9"/>
        <v>0</v>
      </c>
      <c r="IO35" s="11">
        <f t="shared" si="9"/>
        <v>90</v>
      </c>
      <c r="IP35" s="11">
        <f t="shared" si="9"/>
        <v>10</v>
      </c>
      <c r="IQ35" s="11">
        <f t="shared" si="9"/>
        <v>0</v>
      </c>
      <c r="IR35" s="11">
        <f t="shared" si="9"/>
        <v>90</v>
      </c>
      <c r="IS35" s="11">
        <f t="shared" si="9"/>
        <v>10</v>
      </c>
      <c r="IT35" s="11">
        <f t="shared" si="9"/>
        <v>0</v>
      </c>
      <c r="IU35" s="11">
        <f t="shared" si="9"/>
        <v>85</v>
      </c>
      <c r="IV35" s="11">
        <f t="shared" si="9"/>
        <v>15</v>
      </c>
      <c r="IW35" s="11">
        <f t="shared" si="9"/>
        <v>0</v>
      </c>
      <c r="IX35" s="11">
        <f t="shared" si="9"/>
        <v>85</v>
      </c>
      <c r="IY35" s="11">
        <f t="shared" si="9"/>
        <v>15</v>
      </c>
      <c r="IZ35" s="11">
        <f t="shared" ref="IZ35:LE35" si="10">IZ34/20%</f>
        <v>0</v>
      </c>
      <c r="JA35" s="11">
        <f t="shared" si="10"/>
        <v>95</v>
      </c>
      <c r="JB35" s="11">
        <f t="shared" si="10"/>
        <v>5</v>
      </c>
      <c r="JC35" s="11">
        <f t="shared" si="10"/>
        <v>0</v>
      </c>
      <c r="JD35" s="11">
        <f t="shared" si="10"/>
        <v>85</v>
      </c>
      <c r="JE35" s="11">
        <f t="shared" si="10"/>
        <v>15</v>
      </c>
      <c r="JF35" s="11">
        <f t="shared" si="10"/>
        <v>0</v>
      </c>
      <c r="JG35" s="11">
        <f t="shared" si="10"/>
        <v>90</v>
      </c>
      <c r="JH35" s="11">
        <f t="shared" si="10"/>
        <v>10</v>
      </c>
      <c r="JI35" s="11">
        <f t="shared" si="10"/>
        <v>0</v>
      </c>
      <c r="JJ35" s="11">
        <f t="shared" si="10"/>
        <v>80</v>
      </c>
      <c r="JK35" s="11">
        <f t="shared" si="10"/>
        <v>20</v>
      </c>
      <c r="JL35" s="11">
        <f t="shared" si="10"/>
        <v>0</v>
      </c>
      <c r="JM35" s="11">
        <f t="shared" si="10"/>
        <v>90</v>
      </c>
      <c r="JN35" s="11">
        <f t="shared" si="10"/>
        <v>10</v>
      </c>
      <c r="JO35" s="11">
        <f t="shared" si="10"/>
        <v>0</v>
      </c>
      <c r="JP35" s="11">
        <f t="shared" si="10"/>
        <v>90</v>
      </c>
      <c r="JQ35" s="11">
        <f t="shared" si="10"/>
        <v>10</v>
      </c>
      <c r="JR35" s="11">
        <f t="shared" si="10"/>
        <v>0</v>
      </c>
      <c r="JS35" s="11">
        <f t="shared" si="10"/>
        <v>80</v>
      </c>
      <c r="JT35" s="11">
        <f t="shared" si="10"/>
        <v>20</v>
      </c>
      <c r="JU35" s="11">
        <f t="shared" si="10"/>
        <v>0</v>
      </c>
      <c r="JV35" s="11">
        <f t="shared" si="10"/>
        <v>85</v>
      </c>
      <c r="JW35" s="11">
        <f t="shared" si="10"/>
        <v>15</v>
      </c>
      <c r="JX35" s="11">
        <f t="shared" si="10"/>
        <v>0</v>
      </c>
      <c r="JY35" s="11">
        <f t="shared" si="10"/>
        <v>80</v>
      </c>
      <c r="JZ35" s="11">
        <f t="shared" si="10"/>
        <v>10</v>
      </c>
      <c r="KA35" s="11">
        <f t="shared" si="10"/>
        <v>10</v>
      </c>
      <c r="KB35" s="11">
        <f t="shared" si="10"/>
        <v>80</v>
      </c>
      <c r="KC35" s="11">
        <f t="shared" si="10"/>
        <v>15</v>
      </c>
      <c r="KD35" s="11">
        <f t="shared" si="10"/>
        <v>5</v>
      </c>
      <c r="KE35" s="11">
        <f t="shared" si="10"/>
        <v>75</v>
      </c>
      <c r="KF35" s="11">
        <f t="shared" si="10"/>
        <v>20</v>
      </c>
      <c r="KG35" s="11">
        <f t="shared" si="10"/>
        <v>5</v>
      </c>
      <c r="KH35" s="11">
        <f t="shared" si="10"/>
        <v>60</v>
      </c>
      <c r="KI35" s="11">
        <f t="shared" si="10"/>
        <v>35</v>
      </c>
      <c r="KJ35" s="11">
        <f t="shared" si="10"/>
        <v>0</v>
      </c>
      <c r="KK35" s="11">
        <f t="shared" si="10"/>
        <v>70</v>
      </c>
      <c r="KL35" s="11">
        <f t="shared" si="10"/>
        <v>25</v>
      </c>
      <c r="KM35" s="11">
        <f t="shared" si="10"/>
        <v>5</v>
      </c>
      <c r="KN35" s="11">
        <f t="shared" si="10"/>
        <v>90</v>
      </c>
      <c r="KO35" s="11">
        <f t="shared" si="10"/>
        <v>10</v>
      </c>
      <c r="KP35" s="11">
        <f t="shared" si="10"/>
        <v>0</v>
      </c>
      <c r="KQ35" s="11">
        <f t="shared" si="10"/>
        <v>70</v>
      </c>
      <c r="KR35" s="11">
        <f t="shared" si="10"/>
        <v>20</v>
      </c>
      <c r="KS35" s="11">
        <f t="shared" si="10"/>
        <v>10</v>
      </c>
      <c r="KT35" s="11">
        <f t="shared" si="10"/>
        <v>80</v>
      </c>
      <c r="KU35" s="11">
        <f t="shared" si="10"/>
        <v>20</v>
      </c>
      <c r="KV35" s="11">
        <f t="shared" si="10"/>
        <v>0</v>
      </c>
      <c r="KW35" s="11">
        <f t="shared" si="10"/>
        <v>70</v>
      </c>
      <c r="KX35" s="11">
        <f t="shared" si="10"/>
        <v>20</v>
      </c>
      <c r="KY35" s="11">
        <f t="shared" si="10"/>
        <v>10</v>
      </c>
      <c r="KZ35" s="11">
        <f t="shared" si="10"/>
        <v>75</v>
      </c>
      <c r="LA35" s="11">
        <f t="shared" si="10"/>
        <v>25</v>
      </c>
      <c r="LB35" s="11">
        <f t="shared" si="10"/>
        <v>0</v>
      </c>
      <c r="LC35" s="11">
        <f t="shared" si="10"/>
        <v>75</v>
      </c>
      <c r="LD35" s="11">
        <f t="shared" si="10"/>
        <v>25</v>
      </c>
      <c r="LE35" s="11">
        <f t="shared" si="10"/>
        <v>0</v>
      </c>
    </row>
    <row r="37" spans="1:317" x14ac:dyDescent="0.25">
      <c r="B37" t="s">
        <v>486</v>
      </c>
      <c r="DT37">
        <v>1</v>
      </c>
    </row>
    <row r="38" spans="1:317" x14ac:dyDescent="0.25">
      <c r="B38" t="s">
        <v>487</v>
      </c>
      <c r="C38" t="s">
        <v>490</v>
      </c>
      <c r="D38">
        <f>(C35+F35+I35+L35+O35+R35+U35+X35+AA35+AD35+AG35+AJ35+AM35+AP35+AS35+AV35+AY35+BB35+BE35)/19</f>
        <v>80</v>
      </c>
    </row>
    <row r="39" spans="1:317" x14ac:dyDescent="0.25">
      <c r="B39" t="s">
        <v>488</v>
      </c>
      <c r="C39" t="s">
        <v>490</v>
      </c>
      <c r="D39">
        <f>(D35+G35+J35+M35+P35+S35+V35+Y35+AB35+AE35+AH35+AK35+AN35+AQ35+AT35+AW35+AZ35+BC35+BF35)/19</f>
        <v>19.473684210526315</v>
      </c>
    </row>
    <row r="40" spans="1:317" x14ac:dyDescent="0.25">
      <c r="B40" t="s">
        <v>489</v>
      </c>
      <c r="C40" t="s">
        <v>490</v>
      </c>
      <c r="D40">
        <f>(E35+H35+K35+N35+Q35+T35+W35+Z35+AC35+AF35+AI35+AL35+AO35+AR35+AU35+AX35+BA35+BD35+BG35)/19</f>
        <v>0.26315789473684209</v>
      </c>
    </row>
    <row r="42" spans="1:317" x14ac:dyDescent="0.25">
      <c r="B42" t="s">
        <v>487</v>
      </c>
      <c r="C42" t="s">
        <v>491</v>
      </c>
      <c r="D42">
        <f>(BH35+BK35+BN35+BQ35+BT35+BW35+BZ35+CC35+CF35+CI35+CL35+CO35+CR35+CU35+CX35+DA35+DD35+DG35+DJ35+DM35)/20</f>
        <v>79.5</v>
      </c>
    </row>
    <row r="43" spans="1:317" x14ac:dyDescent="0.25">
      <c r="B43" t="s">
        <v>488</v>
      </c>
      <c r="C43" t="s">
        <v>491</v>
      </c>
      <c r="D43">
        <f>(BI35+BL35+BO35+BR35+BU35+BX35+CA35+CD35+CG35+CJ35+CM35+CP35+CS35+CV35+CY35+DB35+DE35+DH35+DK35+DN35)/20</f>
        <v>18.25</v>
      </c>
    </row>
    <row r="44" spans="1:317" x14ac:dyDescent="0.25">
      <c r="B44" t="s">
        <v>489</v>
      </c>
      <c r="C44" t="s">
        <v>491</v>
      </c>
      <c r="D44">
        <f>(BJ35+BM35+BP35+BS35+BV35+BY35+CB35+CE35+CH35+CK35+CN35+CQ35+CT35+CW35+CZ35+DC35+DF35+DI35+DO35)/20</f>
        <v>1.25</v>
      </c>
    </row>
    <row r="46" spans="1:317" x14ac:dyDescent="0.25">
      <c r="B46" t="s">
        <v>487</v>
      </c>
      <c r="C46" t="s">
        <v>492</v>
      </c>
      <c r="D46">
        <f>(DP35+DS35+DV35+DY35+EB35+EE35+EH35+EK35+EN35)/9</f>
        <v>84.444444444444443</v>
      </c>
    </row>
    <row r="47" spans="1:317" x14ac:dyDescent="0.25">
      <c r="B47" t="s">
        <v>488</v>
      </c>
      <c r="C47" t="s">
        <v>492</v>
      </c>
      <c r="D47">
        <f>(DQ35+DT35+DW35+DZ35+EC35+EF35+EI35+EL35+EO35)/9</f>
        <v>15.555555555555555</v>
      </c>
    </row>
    <row r="48" spans="1:317" x14ac:dyDescent="0.25">
      <c r="B48" t="s">
        <v>489</v>
      </c>
      <c r="C48" t="s">
        <v>492</v>
      </c>
      <c r="D48">
        <f>(DR35+DU35+DX35+EA35+ED35+EG35+EJ35+EM35+EP35)/9</f>
        <v>0</v>
      </c>
    </row>
    <row r="50" spans="2:4" x14ac:dyDescent="0.25">
      <c r="B50" t="s">
        <v>487</v>
      </c>
      <c r="C50" t="s">
        <v>493</v>
      </c>
      <c r="D50">
        <f>(EQ35+ET35+EW35+EZ35+FC35+FF35+FI35+FL35+FO35+FR35+FU35+FX35+GA35+GD35+GG35+GJ35+GM35+GP35+GS35+GV35+GY35+HB35+HE35+HH35+HK35+HN35+HQ35+HT35+HW35+HZ35+IC35+IF35+II35+IL35+IO35+IR35+IU35)/37</f>
        <v>79.459459459459453</v>
      </c>
    </row>
    <row r="51" spans="2:4" x14ac:dyDescent="0.25">
      <c r="B51" t="s">
        <v>488</v>
      </c>
      <c r="C51" t="s">
        <v>493</v>
      </c>
      <c r="D51">
        <f>(ER35+EU35+EX35+FA35+FD35+FG35+FJ35+FM35+FP35+FS35+FV35+FY35+GB35+GE35+GH35+GK35+GN35+GQ35+GT35+GW35+GZ35+HC35+HF35+HI35+HL35+HO35+HR35+HU35+HX35+IA35+ID35+IG35+IJ35+IM35+IP35+IS35+IV35)/37</f>
        <v>20.27027027027027</v>
      </c>
    </row>
    <row r="52" spans="2:4" x14ac:dyDescent="0.25">
      <c r="B52" t="s">
        <v>489</v>
      </c>
      <c r="C52" t="s">
        <v>493</v>
      </c>
      <c r="D52">
        <f>(ES35+EV35+EY35+FB35+FE35+FH35+FK35+FN35+FQ35+FT35+FW35+FZ35+GC35+GF35+GI35+GL35+GO35+GR35+GU35+GX35+HA35+HD35+HG35+HJ35+HM35+HP35+HS35+HV35+HY35+IB35+IE35+IH35+IK35+IN35+IQ35+IT35+IW35)/37</f>
        <v>0.40540540540540543</v>
      </c>
    </row>
    <row r="54" spans="2:4" x14ac:dyDescent="0.25">
      <c r="B54" t="s">
        <v>487</v>
      </c>
      <c r="C54" t="s">
        <v>494</v>
      </c>
      <c r="D54">
        <f>(IX35+JA35+JD35+JG35+JJ35+JM35+JP35+JS35+JV35+JY35+KB35+KE35+KH35+KK35+KN35+KQ35+KT35+KW35+KZ35+LC35)/20</f>
        <v>80.25</v>
      </c>
    </row>
    <row r="55" spans="2:4" x14ac:dyDescent="0.25">
      <c r="B55" t="s">
        <v>488</v>
      </c>
      <c r="C55" t="s">
        <v>494</v>
      </c>
      <c r="D55">
        <f>(IY35+JB35+JE35+JH35+JK35+JN35+JQ35+JT35+JW35+JZ35+KC35+KF35+KI35+KL35+KO35+KR35+KU35+KX35+LA35+LD35)/20</f>
        <v>17.25</v>
      </c>
    </row>
    <row r="56" spans="2:4" x14ac:dyDescent="0.25">
      <c r="B56">
        <f>SUM(E49)</f>
        <v>0</v>
      </c>
      <c r="C56" t="s">
        <v>494</v>
      </c>
      <c r="D56">
        <f>(IZ35+JC35+JF35+JI35+JL35+JO35+JR35+JU35+JX35+KA35+KD35+KG35+KJ35+KM35+KP35+KS35+KV35+KY35+LB35+LE35)/20</f>
        <v>2.25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4:B34"/>
    <mergeCell ref="A35:B35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жас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111</cp:lastModifiedBy>
  <dcterms:created xsi:type="dcterms:W3CDTF">2022-12-22T06:57:03Z</dcterms:created>
  <dcterms:modified xsi:type="dcterms:W3CDTF">2025-01-15T18:23:23Z</dcterms:modified>
</cp:coreProperties>
</file>