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1760"/>
  </bookViews>
  <sheets>
    <sheet name="2 жас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2" l="1"/>
  <c r="E55" i="2"/>
  <c r="E54" i="2"/>
  <c r="E52" i="2"/>
  <c r="E51" i="2"/>
  <c r="E50" i="2"/>
  <c r="E48" i="2"/>
  <c r="E47" i="2"/>
  <c r="E46" i="2"/>
  <c r="E44" i="2"/>
  <c r="E43" i="2"/>
  <c r="E42" i="2"/>
  <c r="E40" i="2"/>
  <c r="E39" i="2"/>
  <c r="E38" i="2"/>
  <c r="IH34" i="2" l="1"/>
  <c r="EM34" i="2"/>
  <c r="AE34" i="2"/>
  <c r="AC34" i="2"/>
  <c r="AC35" i="2" s="1"/>
  <c r="W34" i="2"/>
  <c r="LE34" i="2"/>
  <c r="LB34" i="2"/>
  <c r="KY34" i="2"/>
  <c r="KV34" i="2"/>
  <c r="KS34" i="2"/>
  <c r="KP34" i="2"/>
  <c r="KM34" i="2"/>
  <c r="KJ34" i="2"/>
  <c r="KG34" i="2"/>
  <c r="KD34" i="2"/>
  <c r="KA34" i="2"/>
  <c r="JX34" i="2"/>
  <c r="JR34" i="2"/>
  <c r="JO34" i="2"/>
  <c r="JL34" i="2"/>
  <c r="JI34" i="2"/>
  <c r="JC34" i="2"/>
  <c r="IZ34" i="2"/>
  <c r="IZ35" i="2" s="1"/>
  <c r="IW34" i="2"/>
  <c r="IQ34" i="2"/>
  <c r="IN34" i="2"/>
  <c r="IK34" i="2"/>
  <c r="IE34" i="2"/>
  <c r="IE35" i="2" s="1"/>
  <c r="IB34" i="2"/>
  <c r="HV34" i="2"/>
  <c r="HS34" i="2"/>
  <c r="HS35" i="2" s="1"/>
  <c r="HP34" i="2"/>
  <c r="HM34" i="2"/>
  <c r="HJ34" i="2"/>
  <c r="HJ35" i="2" s="1"/>
  <c r="HG34" i="2"/>
  <c r="HG35" i="2" s="1"/>
  <c r="HD34" i="2"/>
  <c r="HA34" i="2"/>
  <c r="GX34" i="2"/>
  <c r="GX35" i="2" s="1"/>
  <c r="GU34" i="2"/>
  <c r="GU35" i="2" s="1"/>
  <c r="GR34" i="2"/>
  <c r="GO34" i="2"/>
  <c r="GI34" i="2"/>
  <c r="FZ34" i="2"/>
  <c r="FW34" i="2"/>
  <c r="FT34" i="2"/>
  <c r="FN34" i="2"/>
  <c r="FK34" i="2"/>
  <c r="FK35" i="2" s="1"/>
  <c r="FH34" i="2"/>
  <c r="FE34" i="2"/>
  <c r="FB34" i="2"/>
  <c r="EY34" i="2"/>
  <c r="EY35" i="2" s="1"/>
  <c r="ES34" i="2"/>
  <c r="EP34" i="2"/>
  <c r="EJ34" i="2"/>
  <c r="ED34" i="2"/>
  <c r="EA34" i="2"/>
  <c r="DX34" i="2"/>
  <c r="DX35" i="2" s="1"/>
  <c r="DU34" i="2"/>
  <c r="DR34" i="2"/>
  <c r="DR35" i="2" s="1"/>
  <c r="DO34" i="2"/>
  <c r="DL34" i="2"/>
  <c r="DL35" i="2" s="1"/>
  <c r="DI35" i="2"/>
  <c r="DF34" i="2"/>
  <c r="DF35" i="2" s="1"/>
  <c r="DC34" i="2"/>
  <c r="CZ34" i="2"/>
  <c r="CW34" i="2"/>
  <c r="CT34" i="2"/>
  <c r="CT35" i="2" s="1"/>
  <c r="CN34" i="2"/>
  <c r="CK34" i="2"/>
  <c r="CH34" i="2"/>
  <c r="CE35" i="2"/>
  <c r="CB34" i="2"/>
  <c r="BY34" i="2"/>
  <c r="BS34" i="2"/>
  <c r="BP34" i="2"/>
  <c r="BM34" i="2"/>
  <c r="BG34" i="2"/>
  <c r="BD34" i="2"/>
  <c r="BA34" i="2"/>
  <c r="BA35" i="2" s="1"/>
  <c r="AU34" i="2"/>
  <c r="AR34" i="2"/>
  <c r="AO34" i="2"/>
  <c r="AL34" i="2"/>
  <c r="AL35" i="2" s="1"/>
  <c r="AK34" i="2"/>
  <c r="AH34" i="2"/>
  <c r="T34" i="2"/>
  <c r="Z34" i="2"/>
  <c r="Z35" i="2" s="1"/>
  <c r="AF34" i="2"/>
  <c r="Q34" i="2"/>
  <c r="N34" i="2"/>
  <c r="K34" i="2"/>
  <c r="K35" i="2" s="1"/>
  <c r="H34" i="2"/>
  <c r="LE35" i="2"/>
  <c r="LC35" i="2"/>
  <c r="LB35" i="2"/>
  <c r="KY35" i="2"/>
  <c r="KV35" i="2"/>
  <c r="KU35" i="2"/>
  <c r="KS35" i="2"/>
  <c r="KQ35" i="2"/>
  <c r="KP35" i="2"/>
  <c r="KM35" i="2"/>
  <c r="KJ35" i="2"/>
  <c r="KI35" i="2"/>
  <c r="KG35" i="2"/>
  <c r="KE35" i="2"/>
  <c r="KD35" i="2"/>
  <c r="KA35" i="2"/>
  <c r="JX35" i="2"/>
  <c r="JU35" i="2"/>
  <c r="JR35" i="2"/>
  <c r="JO35" i="2"/>
  <c r="JN35" i="2"/>
  <c r="JL35" i="2"/>
  <c r="JI35" i="2"/>
  <c r="JF35" i="2"/>
  <c r="JC35" i="2"/>
  <c r="JB35" i="2"/>
  <c r="IW35" i="2"/>
  <c r="IT35" i="2"/>
  <c r="IQ35" i="2"/>
  <c r="IN35" i="2"/>
  <c r="IK35" i="2"/>
  <c r="IH35" i="2"/>
  <c r="IC35" i="2"/>
  <c r="IB35" i="2"/>
  <c r="HY35" i="2"/>
  <c r="HX35" i="2"/>
  <c r="HV35" i="2"/>
  <c r="HR35" i="2"/>
  <c r="HP35" i="2"/>
  <c r="HM35" i="2"/>
  <c r="HI35" i="2"/>
  <c r="HD35" i="2"/>
  <c r="HA35" i="2"/>
  <c r="GY35" i="2"/>
  <c r="GT35" i="2"/>
  <c r="GR35" i="2"/>
  <c r="GO35" i="2"/>
  <c r="GL35" i="2"/>
  <c r="GI35" i="2"/>
  <c r="GH35" i="2"/>
  <c r="GF35" i="2"/>
  <c r="GC35" i="2"/>
  <c r="FZ35" i="2"/>
  <c r="FW35" i="2"/>
  <c r="FV35" i="2"/>
  <c r="FT35" i="2"/>
  <c r="FQ35" i="2"/>
  <c r="FN35" i="2"/>
  <c r="FJ35" i="2"/>
  <c r="FH35" i="2"/>
  <c r="FE35" i="2"/>
  <c r="FB35" i="2"/>
  <c r="EX35" i="2"/>
  <c r="EV35" i="2"/>
  <c r="ES35" i="2"/>
  <c r="EP35" i="2"/>
  <c r="EM35" i="2"/>
  <c r="EL35" i="2"/>
  <c r="EJ35" i="2"/>
  <c r="EG35" i="2"/>
  <c r="ED35" i="2"/>
  <c r="EA35" i="2"/>
  <c r="DZ35" i="2"/>
  <c r="DU35" i="2"/>
  <c r="DT35" i="2"/>
  <c r="DQ35" i="2"/>
  <c r="DO35" i="2"/>
  <c r="DM35" i="2"/>
  <c r="DG35" i="2"/>
  <c r="DC35" i="2"/>
  <c r="CZ35" i="2"/>
  <c r="CY35" i="2"/>
  <c r="CW35" i="2"/>
  <c r="CU35" i="2"/>
  <c r="CQ35" i="2"/>
  <c r="CN35" i="2"/>
  <c r="CL35" i="2"/>
  <c r="CK35" i="2"/>
  <c r="CH35" i="2"/>
  <c r="CB35" i="2"/>
  <c r="BY35" i="2"/>
  <c r="BV35" i="2"/>
  <c r="BT35" i="2"/>
  <c r="BS35" i="2"/>
  <c r="BP35" i="2"/>
  <c r="BM35" i="2"/>
  <c r="BJ35" i="2"/>
  <c r="BG35" i="2"/>
  <c r="BD35" i="2"/>
  <c r="BC35" i="2"/>
  <c r="AY35" i="2"/>
  <c r="AX35" i="2"/>
  <c r="AU35" i="2"/>
  <c r="AR35" i="2"/>
  <c r="AO35" i="2"/>
  <c r="AK35" i="2"/>
  <c r="AH35" i="2"/>
  <c r="AG35" i="2"/>
  <c r="AF35" i="2"/>
  <c r="AE35" i="2"/>
  <c r="AB35" i="2"/>
  <c r="W35" i="2"/>
  <c r="T35" i="2"/>
  <c r="Q35" i="2"/>
  <c r="P35" i="2"/>
  <c r="N35" i="2"/>
  <c r="H35" i="2"/>
  <c r="D35" i="2"/>
  <c r="E34" i="2"/>
  <c r="E35" i="2" s="1"/>
  <c r="D34" i="2"/>
  <c r="F34" i="2"/>
  <c r="F35" i="2" s="1"/>
  <c r="G34" i="2"/>
  <c r="G35" i="2" s="1"/>
  <c r="I34" i="2"/>
  <c r="I35" i="2" s="1"/>
  <c r="J34" i="2"/>
  <c r="J35" i="2" s="1"/>
  <c r="L34" i="2"/>
  <c r="L35" i="2" s="1"/>
  <c r="M34" i="2"/>
  <c r="M35" i="2" s="1"/>
  <c r="O34" i="2"/>
  <c r="O35" i="2" s="1"/>
  <c r="P34" i="2"/>
  <c r="R34" i="2"/>
  <c r="R35" i="2" s="1"/>
  <c r="S34" i="2"/>
  <c r="S35" i="2" s="1"/>
  <c r="U34" i="2"/>
  <c r="U35" i="2" s="1"/>
  <c r="V34" i="2"/>
  <c r="V35" i="2" s="1"/>
  <c r="X34" i="2"/>
  <c r="X35" i="2" s="1"/>
  <c r="Y34" i="2"/>
  <c r="Y35" i="2" s="1"/>
  <c r="AA34" i="2"/>
  <c r="AA35" i="2" s="1"/>
  <c r="AB34" i="2"/>
  <c r="AD34" i="2"/>
  <c r="AD35" i="2" s="1"/>
  <c r="AG34" i="2"/>
  <c r="AI34" i="2"/>
  <c r="AI35" i="2" s="1"/>
  <c r="AJ34" i="2"/>
  <c r="AJ35" i="2" s="1"/>
  <c r="AM34" i="2"/>
  <c r="AM35" i="2" s="1"/>
  <c r="AN34" i="2"/>
  <c r="AN35" i="2" s="1"/>
  <c r="AP34" i="2"/>
  <c r="AP35" i="2" s="1"/>
  <c r="AQ34" i="2"/>
  <c r="AQ35" i="2" s="1"/>
  <c r="AS34" i="2"/>
  <c r="AS35" i="2" s="1"/>
  <c r="AT34" i="2"/>
  <c r="AT35" i="2" s="1"/>
  <c r="AV34" i="2"/>
  <c r="AV35" i="2" s="1"/>
  <c r="AW34" i="2"/>
  <c r="AW35" i="2" s="1"/>
  <c r="AZ34" i="2"/>
  <c r="AZ35" i="2" s="1"/>
  <c r="BB34" i="2"/>
  <c r="BB35" i="2" s="1"/>
  <c r="BC34" i="2"/>
  <c r="BE34" i="2"/>
  <c r="BE35" i="2" s="1"/>
  <c r="BF34" i="2"/>
  <c r="BF35" i="2" s="1"/>
  <c r="BH34" i="2"/>
  <c r="BH35" i="2" s="1"/>
  <c r="BI34" i="2"/>
  <c r="BI35" i="2" s="1"/>
  <c r="BK34" i="2"/>
  <c r="BK35" i="2" s="1"/>
  <c r="BL34" i="2"/>
  <c r="BL35" i="2" s="1"/>
  <c r="BN34" i="2"/>
  <c r="BN35" i="2" s="1"/>
  <c r="BO34" i="2"/>
  <c r="BO35" i="2" s="1"/>
  <c r="BQ34" i="2"/>
  <c r="BQ35" i="2" s="1"/>
  <c r="BR34" i="2"/>
  <c r="BR35" i="2" s="1"/>
  <c r="BT34" i="2"/>
  <c r="BU34" i="2"/>
  <c r="BU35" i="2" s="1"/>
  <c r="BW34" i="2"/>
  <c r="BW35" i="2" s="1"/>
  <c r="BX34" i="2"/>
  <c r="BX35" i="2" s="1"/>
  <c r="BZ34" i="2"/>
  <c r="BZ35" i="2" s="1"/>
  <c r="CA34" i="2"/>
  <c r="CA35" i="2" s="1"/>
  <c r="CC34" i="2"/>
  <c r="CC35" i="2" s="1"/>
  <c r="CD34" i="2"/>
  <c r="CD35" i="2" s="1"/>
  <c r="CF34" i="2"/>
  <c r="CF35" i="2" s="1"/>
  <c r="CG34" i="2"/>
  <c r="CG35" i="2" s="1"/>
  <c r="CI34" i="2"/>
  <c r="CI35" i="2" s="1"/>
  <c r="CJ34" i="2"/>
  <c r="CJ35" i="2" s="1"/>
  <c r="CL34" i="2"/>
  <c r="CM34" i="2"/>
  <c r="CM35" i="2" s="1"/>
  <c r="CO34" i="2"/>
  <c r="CO35" i="2" s="1"/>
  <c r="CP34" i="2"/>
  <c r="CP35" i="2" s="1"/>
  <c r="CR34" i="2"/>
  <c r="CR35" i="2" s="1"/>
  <c r="CS34" i="2"/>
  <c r="CS35" i="2" s="1"/>
  <c r="CU34" i="2"/>
  <c r="CV34" i="2"/>
  <c r="CV35" i="2" s="1"/>
  <c r="CX34" i="2"/>
  <c r="CX35" i="2" s="1"/>
  <c r="CY34" i="2"/>
  <c r="DA34" i="2"/>
  <c r="DA35" i="2" s="1"/>
  <c r="DB34" i="2"/>
  <c r="DB35" i="2" s="1"/>
  <c r="DD34" i="2"/>
  <c r="DD35" i="2" s="1"/>
  <c r="DE34" i="2"/>
  <c r="DE35" i="2" s="1"/>
  <c r="DG34" i="2"/>
  <c r="DH34" i="2"/>
  <c r="DH35" i="2" s="1"/>
  <c r="DJ34" i="2"/>
  <c r="DJ35" i="2" s="1"/>
  <c r="DK34" i="2"/>
  <c r="DK35" i="2" s="1"/>
  <c r="DM34" i="2"/>
  <c r="DN34" i="2"/>
  <c r="DN35" i="2" s="1"/>
  <c r="DP34" i="2"/>
  <c r="DP35" i="2" s="1"/>
  <c r="DQ34" i="2"/>
  <c r="DS34" i="2"/>
  <c r="DS35" i="2" s="1"/>
  <c r="DV34" i="2"/>
  <c r="DV35" i="2" s="1"/>
  <c r="DW34" i="2"/>
  <c r="DW35" i="2" s="1"/>
  <c r="DY34" i="2"/>
  <c r="DY35" i="2" s="1"/>
  <c r="DZ34" i="2"/>
  <c r="EB34" i="2"/>
  <c r="EB35" i="2" s="1"/>
  <c r="EC34" i="2"/>
  <c r="EC35" i="2" s="1"/>
  <c r="EE34" i="2"/>
  <c r="EE35" i="2" s="1"/>
  <c r="EF34" i="2"/>
  <c r="EF35" i="2" s="1"/>
  <c r="EH34" i="2"/>
  <c r="EH35" i="2" s="1"/>
  <c r="EI34" i="2"/>
  <c r="EI35" i="2" s="1"/>
  <c r="EK34" i="2"/>
  <c r="EK35" i="2" s="1"/>
  <c r="EL34" i="2"/>
  <c r="EN34" i="2"/>
  <c r="EN35" i="2" s="1"/>
  <c r="EO34" i="2"/>
  <c r="EO35" i="2" s="1"/>
  <c r="EQ34" i="2"/>
  <c r="EQ35" i="2" s="1"/>
  <c r="ER34" i="2"/>
  <c r="ER35" i="2" s="1"/>
  <c r="ET34" i="2"/>
  <c r="ET35" i="2" s="1"/>
  <c r="EU34" i="2"/>
  <c r="EU35" i="2" s="1"/>
  <c r="EW34" i="2"/>
  <c r="EW35" i="2" s="1"/>
  <c r="EX34" i="2"/>
  <c r="EZ34" i="2"/>
  <c r="EZ35" i="2" s="1"/>
  <c r="FA34" i="2"/>
  <c r="FA35" i="2" s="1"/>
  <c r="FC34" i="2"/>
  <c r="FC35" i="2" s="1"/>
  <c r="FD34" i="2"/>
  <c r="FD35" i="2" s="1"/>
  <c r="FF34" i="2"/>
  <c r="FF35" i="2" s="1"/>
  <c r="FG34" i="2"/>
  <c r="FG35" i="2" s="1"/>
  <c r="FI34" i="2"/>
  <c r="FI35" i="2" s="1"/>
  <c r="FJ34" i="2"/>
  <c r="FL34" i="2"/>
  <c r="FL35" i="2" s="1"/>
  <c r="FM34" i="2"/>
  <c r="FM35" i="2" s="1"/>
  <c r="FO34" i="2"/>
  <c r="FO35" i="2" s="1"/>
  <c r="FP34" i="2"/>
  <c r="FP35" i="2" s="1"/>
  <c r="FR34" i="2"/>
  <c r="FR35" i="2" s="1"/>
  <c r="FS34" i="2"/>
  <c r="FS35" i="2" s="1"/>
  <c r="FU34" i="2"/>
  <c r="FU35" i="2" s="1"/>
  <c r="FV34" i="2"/>
  <c r="FX34" i="2"/>
  <c r="FX35" i="2" s="1"/>
  <c r="FY34" i="2"/>
  <c r="FY35" i="2" s="1"/>
  <c r="GA34" i="2"/>
  <c r="GA35" i="2" s="1"/>
  <c r="GB34" i="2"/>
  <c r="GB35" i="2" s="1"/>
  <c r="GD34" i="2"/>
  <c r="GD35" i="2" s="1"/>
  <c r="GE34" i="2"/>
  <c r="GE35" i="2" s="1"/>
  <c r="GG34" i="2"/>
  <c r="GG35" i="2" s="1"/>
  <c r="GH34" i="2"/>
  <c r="GJ34" i="2"/>
  <c r="GJ35" i="2" s="1"/>
  <c r="GK34" i="2"/>
  <c r="GK35" i="2" s="1"/>
  <c r="GM34" i="2"/>
  <c r="GM35" i="2" s="1"/>
  <c r="GN34" i="2"/>
  <c r="GN35" i="2" s="1"/>
  <c r="GP34" i="2"/>
  <c r="GP35" i="2" s="1"/>
  <c r="GQ34" i="2"/>
  <c r="GQ35" i="2" s="1"/>
  <c r="GS34" i="2"/>
  <c r="GS35" i="2" s="1"/>
  <c r="GT34" i="2"/>
  <c r="GV34" i="2"/>
  <c r="GV35" i="2" s="1"/>
  <c r="GW34" i="2"/>
  <c r="GW35" i="2" s="1"/>
  <c r="GY34" i="2"/>
  <c r="GZ34" i="2"/>
  <c r="GZ35" i="2" s="1"/>
  <c r="HB34" i="2"/>
  <c r="HB35" i="2" s="1"/>
  <c r="HC34" i="2"/>
  <c r="HC35" i="2" s="1"/>
  <c r="HE34" i="2"/>
  <c r="HE35" i="2" s="1"/>
  <c r="HF34" i="2"/>
  <c r="HF35" i="2" s="1"/>
  <c r="HH34" i="2"/>
  <c r="HH35" i="2" s="1"/>
  <c r="HI34" i="2"/>
  <c r="HK34" i="2"/>
  <c r="HK35" i="2" s="1"/>
  <c r="HL34" i="2"/>
  <c r="HL35" i="2" s="1"/>
  <c r="HN34" i="2"/>
  <c r="HN35" i="2" s="1"/>
  <c r="HO34" i="2"/>
  <c r="HO35" i="2" s="1"/>
  <c r="HQ34" i="2"/>
  <c r="HQ35" i="2" s="1"/>
  <c r="HR34" i="2"/>
  <c r="HT34" i="2"/>
  <c r="HT35" i="2" s="1"/>
  <c r="HU34" i="2"/>
  <c r="HU35" i="2" s="1"/>
  <c r="HW34" i="2"/>
  <c r="HW35" i="2" s="1"/>
  <c r="HX34" i="2"/>
  <c r="HZ34" i="2"/>
  <c r="HZ35" i="2" s="1"/>
  <c r="IA34" i="2"/>
  <c r="IA35" i="2" s="1"/>
  <c r="IC34" i="2"/>
  <c r="ID34" i="2"/>
  <c r="ID35" i="2" s="1"/>
  <c r="IF34" i="2"/>
  <c r="IF35" i="2" s="1"/>
  <c r="IG34" i="2"/>
  <c r="IG35" i="2" s="1"/>
  <c r="II34" i="2"/>
  <c r="II35" i="2" s="1"/>
  <c r="IJ34" i="2"/>
  <c r="IJ35" i="2" s="1"/>
  <c r="IL34" i="2"/>
  <c r="IL35" i="2" s="1"/>
  <c r="IM34" i="2"/>
  <c r="IM35" i="2" s="1"/>
  <c r="IO34" i="2"/>
  <c r="IO35" i="2" s="1"/>
  <c r="IP34" i="2"/>
  <c r="IP35" i="2" s="1"/>
  <c r="IR34" i="2"/>
  <c r="IR35" i="2" s="1"/>
  <c r="IS34" i="2"/>
  <c r="IS35" i="2" s="1"/>
  <c r="IU34" i="2"/>
  <c r="IU35" i="2" s="1"/>
  <c r="IV34" i="2"/>
  <c r="IV35" i="2" s="1"/>
  <c r="IX34" i="2"/>
  <c r="IX35" i="2" s="1"/>
  <c r="IY34" i="2"/>
  <c r="IY35" i="2" s="1"/>
  <c r="JA34" i="2"/>
  <c r="JA35" i="2" s="1"/>
  <c r="JB34" i="2"/>
  <c r="JD34" i="2"/>
  <c r="JD35" i="2" s="1"/>
  <c r="JE34" i="2"/>
  <c r="JE35" i="2" s="1"/>
  <c r="JG34" i="2"/>
  <c r="JG35" i="2" s="1"/>
  <c r="JH34" i="2"/>
  <c r="JH35" i="2" s="1"/>
  <c r="JJ34" i="2"/>
  <c r="JJ35" i="2" s="1"/>
  <c r="JK34" i="2"/>
  <c r="JK35" i="2" s="1"/>
  <c r="JM34" i="2"/>
  <c r="JM35" i="2" s="1"/>
  <c r="JN34" i="2"/>
  <c r="JP34" i="2"/>
  <c r="JP35" i="2" s="1"/>
  <c r="JQ34" i="2"/>
  <c r="JQ35" i="2" s="1"/>
  <c r="JS34" i="2"/>
  <c r="JS35" i="2" s="1"/>
  <c r="JT34" i="2"/>
  <c r="JT35" i="2" s="1"/>
  <c r="JV34" i="2"/>
  <c r="JV35" i="2" s="1"/>
  <c r="JW34" i="2"/>
  <c r="JW35" i="2" s="1"/>
  <c r="JY34" i="2"/>
  <c r="JY35" i="2" s="1"/>
  <c r="JZ34" i="2"/>
  <c r="JZ35" i="2" s="1"/>
  <c r="KB34" i="2"/>
  <c r="KB35" i="2" s="1"/>
  <c r="KC34" i="2"/>
  <c r="KC35" i="2" s="1"/>
  <c r="KE34" i="2"/>
  <c r="KF34" i="2"/>
  <c r="KF35" i="2" s="1"/>
  <c r="KH34" i="2"/>
  <c r="KH35" i="2" s="1"/>
  <c r="KI34" i="2"/>
  <c r="KK34" i="2"/>
  <c r="KK35" i="2" s="1"/>
  <c r="KL34" i="2"/>
  <c r="KL35" i="2" s="1"/>
  <c r="KN34" i="2"/>
  <c r="KN35" i="2" s="1"/>
  <c r="KO34" i="2"/>
  <c r="KO35" i="2" s="1"/>
  <c r="KQ34" i="2"/>
  <c r="KR34" i="2"/>
  <c r="KR35" i="2" s="1"/>
  <c r="KT34" i="2"/>
  <c r="KT35" i="2" s="1"/>
  <c r="KU34" i="2"/>
  <c r="KW34" i="2"/>
  <c r="KW35" i="2" s="1"/>
  <c r="KX34" i="2"/>
  <c r="KX35" i="2" s="1"/>
  <c r="KZ34" i="2"/>
  <c r="KZ35" i="2" s="1"/>
  <c r="LA34" i="2"/>
  <c r="LA35" i="2" s="1"/>
  <c r="LC34" i="2"/>
  <c r="LD34" i="2"/>
  <c r="LD35" i="2" s="1"/>
  <c r="C34" i="2"/>
  <c r="C35" i="2" s="1"/>
  <c r="D39" i="2" l="1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38" i="2"/>
</calcChain>
</file>

<file path=xl/sharedStrings.xml><?xml version="1.0" encoding="utf-8"?>
<sst xmlns="http://schemas.openxmlformats.org/spreadsheetml/2006/main" count="625" uniqueCount="520">
  <si>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</si>
  <si>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</si>
  <si>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</si>
  <si>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</si>
  <si>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</si>
  <si>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</si>
  <si>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</si>
  <si>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</si>
  <si>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</si>
  <si>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</si>
  <si>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</si>
  <si>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</si>
  <si>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</si>
  <si>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</si>
  <si>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</si>
  <si>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</si>
  <si>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</si>
  <si>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</si>
  <si>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</si>
  <si>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</si>
  <si>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</si>
  <si>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</si>
  <si>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</si>
  <si>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</si>
  <si>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</si>
  <si>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</si>
  <si>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</si>
  <si>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</si>
  <si>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</si>
  <si>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</si>
  <si>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</si>
  <si>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</si>
  <si>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</si>
  <si>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</si>
  <si>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</si>
  <si>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</si>
  <si>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</si>
  <si>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</si>
  <si>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</si>
  <si>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</si>
  <si>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</si>
  <si>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</si>
  <si>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</si>
  <si>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</si>
  <si>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</si>
  <si>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</si>
  <si>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</si>
  <si>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</si>
  <si>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</si>
  <si>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</si>
  <si>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</si>
  <si>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</si>
  <si>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</si>
  <si>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</si>
  <si>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</si>
  <si>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</si>
  <si>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</si>
  <si>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</si>
  <si>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</si>
  <si>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</si>
  <si>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</si>
  <si>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</si>
  <si>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</si>
  <si>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</si>
  <si>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</si>
  <si>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</si>
  <si>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</si>
  <si>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</si>
  <si>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</si>
  <si>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</si>
  <si>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</si>
  <si>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</si>
  <si>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</si>
  <si>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</si>
  <si>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</si>
  <si>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</si>
  <si>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</si>
  <si>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</si>
  <si>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</si>
  <si>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</si>
  <si>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</si>
  <si>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</si>
  <si>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</si>
  <si>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</si>
  <si>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</si>
  <si>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</si>
  <si>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</si>
  <si>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</si>
  <si>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</si>
  <si>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</si>
  <si>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</si>
  <si>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</si>
  <si>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</si>
  <si>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</si>
  <si>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</si>
  <si>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</si>
  <si>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</si>
  <si>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</si>
  <si>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</si>
  <si>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</si>
  <si>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</si>
  <si>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</si>
  <si>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</si>
  <si>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</si>
  <si>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</si>
  <si>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</si>
  <si>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</si>
  <si>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</si>
  <si>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</si>
  <si>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</si>
  <si>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</si>
  <si>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</si>
  <si>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</si>
  <si>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</si>
  <si>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</si>
  <si>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</si>
  <si>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</si>
  <si>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</si>
  <si>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</si>
  <si>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</si>
  <si>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</si>
  <si>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</si>
  <si>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</si>
  <si>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</si>
  <si>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</si>
  <si>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</si>
  <si>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</si>
  <si>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</si>
  <si>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</si>
  <si>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</si>
  <si>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</si>
  <si>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</si>
  <si>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</si>
  <si>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</si>
  <si>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</si>
  <si>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</si>
  <si>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</si>
  <si>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</si>
  <si>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</si>
  <si>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</si>
  <si>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</si>
  <si>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</si>
  <si>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</si>
  <si>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</si>
  <si>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</si>
  <si>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</si>
  <si>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</si>
  <si>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</si>
  <si>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</si>
  <si>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</si>
  <si>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</si>
  <si>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</si>
  <si>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</si>
  <si>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</si>
  <si>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</si>
  <si>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</si>
  <si>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</si>
  <si>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</si>
  <si>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</si>
  <si>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</si>
  <si>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</si>
  <si>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</si>
  <si>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</si>
  <si>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</si>
  <si>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</si>
  <si>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</si>
  <si>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</si>
  <si>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</si>
  <si>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</si>
  <si>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</si>
  <si>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</si>
  <si>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</si>
  <si>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</si>
  <si>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</si>
  <si>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</si>
  <si>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</si>
  <si>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</si>
  <si>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</si>
  <si>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</si>
  <si>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</si>
  <si>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</si>
  <si>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</si>
  <si>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</si>
  <si>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</si>
  <si>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</si>
  <si>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</si>
  <si>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</si>
  <si>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</si>
  <si>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</si>
  <si>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</si>
  <si>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</si>
  <si>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</si>
  <si>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</si>
  <si>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</si>
  <si>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</si>
  <si>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</si>
  <si>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</si>
  <si>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</si>
  <si>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</si>
  <si>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</si>
  <si>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</si>
  <si>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</si>
  <si>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</si>
  <si>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</si>
  <si>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</si>
  <si>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</si>
  <si>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</si>
  <si>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</si>
  <si>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</si>
  <si>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</si>
  <si>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</si>
  <si>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</si>
  <si>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</si>
  <si>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</si>
  <si>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</si>
  <si>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</si>
  <si>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</si>
  <si>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</si>
  <si>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</si>
  <si>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</si>
  <si>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</si>
  <si>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</si>
  <si>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</si>
  <si>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</si>
  <si>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</si>
  <si>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</si>
  <si>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</si>
  <si>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</si>
  <si>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</si>
  <si>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</si>
  <si>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</si>
  <si>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</si>
  <si>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</si>
  <si>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</si>
  <si>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</si>
  <si>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</si>
  <si>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</si>
  <si>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</si>
  <si>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</si>
  <si>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</si>
  <si>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</si>
  <si>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</si>
  <si>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</si>
  <si>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</si>
  <si>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</si>
  <si>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</si>
  <si>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</si>
  <si>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</si>
  <si>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</si>
  <si>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</si>
  <si>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</si>
  <si>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</si>
  <si>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</si>
  <si>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</si>
  <si>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</si>
  <si>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</si>
  <si>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</si>
  <si>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</si>
  <si>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</si>
  <si>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</si>
  <si>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</si>
  <si>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</si>
  <si>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</si>
  <si>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</si>
  <si>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</si>
  <si>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</si>
  <si>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</si>
  <si>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</si>
  <si>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</si>
  <si>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</si>
  <si>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</si>
  <si>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</si>
  <si>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</si>
  <si>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</si>
  <si>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</si>
  <si>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</si>
  <si>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</si>
  <si>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</si>
  <si>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</si>
  <si>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</si>
  <si>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</si>
  <si>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</si>
  <si>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</si>
  <si>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</si>
  <si>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</si>
  <si>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</si>
  <si>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</si>
  <si>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</si>
  <si>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</si>
  <si>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</si>
  <si>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</si>
  <si>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</si>
  <si>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</si>
  <si>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</si>
  <si>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</si>
  <si>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</si>
  <si>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</si>
  <si>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</si>
  <si>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</si>
  <si>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</si>
  <si>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</si>
  <si>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</si>
  <si>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</si>
  <si>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</si>
  <si>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</si>
  <si>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</si>
  <si>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</si>
  <si>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</si>
  <si>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</si>
  <si>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</si>
  <si>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</si>
  <si>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</si>
  <si>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</si>
  <si>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</si>
  <si>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</si>
  <si>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</si>
  <si>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</si>
  <si>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</si>
  <si>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</si>
  <si>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</si>
  <si>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</si>
  <si>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</si>
  <si>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</si>
  <si>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</si>
  <si>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</si>
  <si>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</si>
  <si>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</si>
  <si>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</si>
  <si>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</si>
  <si>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</si>
  <si>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</si>
  <si>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</si>
  <si>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</si>
  <si>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</si>
  <si>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</si>
  <si>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</si>
  <si>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</si>
  <si>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</si>
  <si>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</si>
  <si>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</si>
  <si>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</si>
  <si>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</si>
  <si>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</si>
  <si>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</si>
  <si>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</si>
  <si>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</si>
  <si>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</si>
  <si>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</si>
  <si>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</si>
  <si>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</si>
  <si>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</si>
  <si>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</si>
  <si>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</si>
  <si>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</si>
  <si>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</si>
  <si>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</si>
  <si>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</si>
  <si>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</si>
  <si>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</si>
  <si>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</si>
  <si>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</si>
  <si>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</si>
  <si>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</si>
  <si>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</si>
  <si>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</si>
  <si>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</si>
  <si>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</si>
  <si>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</si>
  <si>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</si>
  <si>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</si>
  <si>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</si>
  <si>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</si>
  <si>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</si>
  <si>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</si>
  <si>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</si>
  <si>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</si>
  <si>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</si>
  <si>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</si>
  <si>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</si>
  <si>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</si>
  <si>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</si>
  <si>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</si>
  <si>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</si>
  <si>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</si>
  <si>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</si>
  <si>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</si>
  <si>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</si>
  <si>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</si>
  <si>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</si>
  <si>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</si>
  <si>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</si>
  <si>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</si>
  <si>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</si>
  <si>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</si>
  <si>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</si>
  <si>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</si>
  <si>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</si>
  <si>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</si>
  <si>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</si>
  <si>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</si>
  <si>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</si>
  <si>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</si>
  <si>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</si>
  <si>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</si>
  <si>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</si>
  <si>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</si>
  <si>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</si>
  <si>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</si>
  <si>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</si>
  <si>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</si>
  <si>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</si>
  <si>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</si>
  <si>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</si>
  <si>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</si>
  <si>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</si>
  <si>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</si>
  <si>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</si>
  <si>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</si>
  <si>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</si>
  <si>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</si>
  <si>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</si>
  <si>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</si>
  <si>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</si>
  <si>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</si>
  <si>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</si>
  <si>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</si>
  <si>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</si>
  <si>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</si>
  <si>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</si>
  <si>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</si>
  <si>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</si>
  <si>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</si>
  <si>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</si>
  <si>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</si>
  <si>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</si>
  <si>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</si>
  <si>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</si>
  <si>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</si>
  <si>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</si>
  <si>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</si>
  <si>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</si>
  <si>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</si>
  <si>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</si>
  <si>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</si>
  <si>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</si>
  <si>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</si>
  <si>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</si>
  <si>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</si>
  <si>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</si>
  <si>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</si>
  <si>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</si>
  <si>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</si>
  <si>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</si>
  <si>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</si>
  <si>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</si>
  <si>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</si>
  <si>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</si>
  <si>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</si>
  <si>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</si>
  <si>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</si>
  <si>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</si>
  <si>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</si>
  <si>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</si>
  <si>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</si>
  <si>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</si>
  <si>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</si>
  <si>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</si>
  <si>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</si>
  <si>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</si>
  <si>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</si>
  <si>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</si>
  <si>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</si>
  <si>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</si>
  <si>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</si>
  <si>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</si>
  <si>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</si>
  <si>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</si>
  <si>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</si>
  <si>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</si>
  <si>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</si>
  <si>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</si>
  <si>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</si>
  <si>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</si>
  <si>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</si>
  <si>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</si>
  <si>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</si>
  <si>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</si>
  <si>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</si>
  <si>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</si>
  <si>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</si>
  <si>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</si>
  <si>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</si>
  <si>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</si>
  <si>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</si>
  <si>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</si>
  <si>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</si>
  <si>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</si>
  <si>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</si>
  <si>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</si>
  <si>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Ахмадиева Арайлым</t>
  </si>
  <si>
    <t>Бериков Райымбек</t>
  </si>
  <si>
    <t>Бабаш Айсана</t>
  </si>
  <si>
    <t>Батырғалиева Медина</t>
  </si>
  <si>
    <t>Ерден Айсұлтан</t>
  </si>
  <si>
    <t>Елемес Мансұр</t>
  </si>
  <si>
    <t>Ержанұлы Ермұхан</t>
  </si>
  <si>
    <t>Жолдыбай Жансерік</t>
  </si>
  <si>
    <t>Имамадиева Әлия</t>
  </si>
  <si>
    <t>Нағашыбай Айерке</t>
  </si>
  <si>
    <t>Маманов Әділ</t>
  </si>
  <si>
    <t>Жұмахан Алан</t>
  </si>
  <si>
    <t>Несіпбек Аяна</t>
  </si>
  <si>
    <t>Сатвалды Дания</t>
  </si>
  <si>
    <t>Сұлтан Ибраһим</t>
  </si>
  <si>
    <t>Тілеуберді Алихан</t>
  </si>
  <si>
    <t>Төлегенұлы Ибраһим</t>
  </si>
  <si>
    <t>Тоқтар Айғаным</t>
  </si>
  <si>
    <t xml:space="preserve">                                  Оқу жылы: 2022-2023 ж                             Топ: Нұрбөбек              Өткізу кезеңі: аралык         Өткізу мерзімі: қантар айы 2023 ж</t>
  </si>
  <si>
    <t>Ерболғанова Каусар</t>
  </si>
  <si>
    <t>Елемес  Арафат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</si>
</sst>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3" fillId="0" borderId="5" xfId="0" applyFont="1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11" zoomScale="90" zoomScaleNormal="90" workbookViewId="0">
      <pane xSplit="2" ySplit="2" topLeftCell="C31" activePane="bottomRight" state="frozen"/>
      <selection activeCell="A11" sqref="A11"/>
      <selection pane="topRight" activeCell="C11" sqref="C11"/>
      <selection pane="bottomLeft" activeCell="A13" sqref="A13"/>
      <selection pane="bottomRight" activeCell="K56" sqref="K5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3" t="s">
        <v>66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6" t="s">
        <v>517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28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58" t="s">
        <v>2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 t="s">
        <v>2</v>
      </c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0" t="s">
        <v>40</v>
      </c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2"/>
      <c r="EQ4" s="56" t="s">
        <v>49</v>
      </c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44" t="s">
        <v>49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 t="s">
        <v>49</v>
      </c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 t="s">
        <v>49</v>
      </c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8"/>
      <c r="HT4" s="58" t="s">
        <v>49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34" t="s">
        <v>55</v>
      </c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6"/>
    </row>
    <row r="5" spans="1:317" ht="15.75" customHeight="1" x14ac:dyDescent="0.25">
      <c r="A5" s="77"/>
      <c r="B5" s="77"/>
      <c r="C5" s="74" t="s">
        <v>29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60" t="s">
        <v>27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2"/>
      <c r="CU5" s="37" t="s">
        <v>3</v>
      </c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  <c r="DP5" s="53" t="s">
        <v>41</v>
      </c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5"/>
      <c r="EQ5" s="57" t="s">
        <v>87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46" t="s">
        <v>50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125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 t="s">
        <v>137</v>
      </c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9"/>
      <c r="HT5" s="46" t="s">
        <v>51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37" t="s">
        <v>56</v>
      </c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9"/>
    </row>
    <row r="6" spans="1:317" ht="0.75" customHeight="1" x14ac:dyDescent="0.25">
      <c r="A6" s="77"/>
      <c r="B6" s="7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7"/>
      <c r="B7" s="7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7"/>
      <c r="B8" s="7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7"/>
      <c r="B9" s="7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7"/>
      <c r="B10" s="7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75" t="s">
        <v>68</v>
      </c>
      <c r="D11" s="70" t="s">
        <v>5</v>
      </c>
      <c r="E11" s="70" t="s">
        <v>6</v>
      </c>
      <c r="F11" s="57" t="s">
        <v>69</v>
      </c>
      <c r="G11" s="57" t="s">
        <v>7</v>
      </c>
      <c r="H11" s="57" t="s">
        <v>8</v>
      </c>
      <c r="I11" s="57" t="s">
        <v>70</v>
      </c>
      <c r="J11" s="57" t="s">
        <v>9</v>
      </c>
      <c r="K11" s="57" t="s">
        <v>10</v>
      </c>
      <c r="L11" s="70" t="s">
        <v>71</v>
      </c>
      <c r="M11" s="70" t="s">
        <v>9</v>
      </c>
      <c r="N11" s="70" t="s">
        <v>10</v>
      </c>
      <c r="O11" s="70" t="s">
        <v>72</v>
      </c>
      <c r="P11" s="70" t="s">
        <v>11</v>
      </c>
      <c r="Q11" s="70" t="s">
        <v>4</v>
      </c>
      <c r="R11" s="70" t="s">
        <v>73</v>
      </c>
      <c r="S11" s="70" t="s">
        <v>6</v>
      </c>
      <c r="T11" s="70" t="s">
        <v>12</v>
      </c>
      <c r="U11" s="70" t="s">
        <v>74</v>
      </c>
      <c r="V11" s="70" t="s">
        <v>6</v>
      </c>
      <c r="W11" s="70" t="s">
        <v>12</v>
      </c>
      <c r="X11" s="73" t="s">
        <v>75</v>
      </c>
      <c r="Y11" s="74" t="s">
        <v>10</v>
      </c>
      <c r="Z11" s="75" t="s">
        <v>13</v>
      </c>
      <c r="AA11" s="70" t="s">
        <v>76</v>
      </c>
      <c r="AB11" s="70" t="s">
        <v>14</v>
      </c>
      <c r="AC11" s="70" t="s">
        <v>15</v>
      </c>
      <c r="AD11" s="70" t="s">
        <v>77</v>
      </c>
      <c r="AE11" s="70" t="s">
        <v>4</v>
      </c>
      <c r="AF11" s="70" t="s">
        <v>5</v>
      </c>
      <c r="AG11" s="70" t="s">
        <v>78</v>
      </c>
      <c r="AH11" s="70" t="s">
        <v>12</v>
      </c>
      <c r="AI11" s="70" t="s">
        <v>7</v>
      </c>
      <c r="AJ11" s="60" t="s">
        <v>79</v>
      </c>
      <c r="AK11" s="61"/>
      <c r="AL11" s="61"/>
      <c r="AM11" s="60" t="s">
        <v>80</v>
      </c>
      <c r="AN11" s="61"/>
      <c r="AO11" s="61"/>
      <c r="AP11" s="60" t="s">
        <v>81</v>
      </c>
      <c r="AQ11" s="61"/>
      <c r="AR11" s="61"/>
      <c r="AS11" s="60" t="s">
        <v>82</v>
      </c>
      <c r="AT11" s="61"/>
      <c r="AU11" s="61"/>
      <c r="AV11" s="60" t="s">
        <v>83</v>
      </c>
      <c r="AW11" s="61"/>
      <c r="AX11" s="61"/>
      <c r="AY11" s="60" t="s">
        <v>84</v>
      </c>
      <c r="AZ11" s="61"/>
      <c r="BA11" s="61"/>
      <c r="BB11" s="60" t="s">
        <v>85</v>
      </c>
      <c r="BC11" s="61"/>
      <c r="BD11" s="61"/>
      <c r="BE11" s="60" t="s">
        <v>86</v>
      </c>
      <c r="BF11" s="61"/>
      <c r="BG11" s="61"/>
      <c r="BH11" s="70" t="s">
        <v>101</v>
      </c>
      <c r="BI11" s="70"/>
      <c r="BJ11" s="70"/>
      <c r="BK11" s="73" t="s">
        <v>5</v>
      </c>
      <c r="BL11" s="74"/>
      <c r="BM11" s="75"/>
      <c r="BN11" s="73" t="s">
        <v>102</v>
      </c>
      <c r="BO11" s="74"/>
      <c r="BP11" s="75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83" t="s">
        <v>16</v>
      </c>
      <c r="CA11" s="83"/>
      <c r="CB11" s="83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103</v>
      </c>
      <c r="CM11" s="70"/>
      <c r="CN11" s="70"/>
      <c r="CO11" s="70" t="s">
        <v>14</v>
      </c>
      <c r="CP11" s="70"/>
      <c r="CQ11" s="70"/>
      <c r="CR11" s="71" t="s">
        <v>15</v>
      </c>
      <c r="CS11" s="71"/>
      <c r="CT11" s="71"/>
      <c r="CU11" s="71" t="s">
        <v>104</v>
      </c>
      <c r="CV11" s="71"/>
      <c r="CW11" s="72"/>
      <c r="CX11" s="57" t="s">
        <v>105</v>
      </c>
      <c r="CY11" s="57"/>
      <c r="CZ11" s="57"/>
      <c r="DA11" s="57" t="s">
        <v>106</v>
      </c>
      <c r="DB11" s="57"/>
      <c r="DC11" s="57"/>
      <c r="DD11" s="40" t="s">
        <v>107</v>
      </c>
      <c r="DE11" s="40"/>
      <c r="DF11" s="40"/>
      <c r="DG11" s="57" t="s">
        <v>108</v>
      </c>
      <c r="DH11" s="57"/>
      <c r="DI11" s="57"/>
      <c r="DJ11" s="57" t="s">
        <v>109</v>
      </c>
      <c r="DK11" s="57"/>
      <c r="DL11" s="57"/>
      <c r="DM11" s="57" t="s">
        <v>110</v>
      </c>
      <c r="DN11" s="57"/>
      <c r="DO11" s="57"/>
      <c r="DP11" s="37" t="s">
        <v>96</v>
      </c>
      <c r="DQ11" s="38"/>
      <c r="DR11" s="39"/>
      <c r="DS11" s="37" t="s">
        <v>97</v>
      </c>
      <c r="DT11" s="38"/>
      <c r="DU11" s="39"/>
      <c r="DV11" s="37" t="s">
        <v>98</v>
      </c>
      <c r="DW11" s="38"/>
      <c r="DX11" s="39"/>
      <c r="DY11" s="40" t="s">
        <v>99</v>
      </c>
      <c r="DZ11" s="40"/>
      <c r="EA11" s="40"/>
      <c r="EB11" s="40" t="s">
        <v>100</v>
      </c>
      <c r="EC11" s="40"/>
      <c r="ED11" s="40"/>
      <c r="EE11" s="40" t="s">
        <v>111</v>
      </c>
      <c r="EF11" s="40"/>
      <c r="EG11" s="40"/>
      <c r="EH11" s="40" t="s">
        <v>112</v>
      </c>
      <c r="EI11" s="40"/>
      <c r="EJ11" s="40"/>
      <c r="EK11" s="40" t="s">
        <v>113</v>
      </c>
      <c r="EL11" s="40"/>
      <c r="EM11" s="40"/>
      <c r="EN11" s="40" t="s">
        <v>114</v>
      </c>
      <c r="EO11" s="40"/>
      <c r="EP11" s="37"/>
      <c r="EQ11" s="40" t="s">
        <v>88</v>
      </c>
      <c r="ER11" s="40"/>
      <c r="ES11" s="40"/>
      <c r="ET11" s="40" t="s">
        <v>89</v>
      </c>
      <c r="EU11" s="40"/>
      <c r="EV11" s="40"/>
      <c r="EW11" s="40" t="s">
        <v>90</v>
      </c>
      <c r="EX11" s="40"/>
      <c r="EY11" s="40"/>
      <c r="EZ11" s="40" t="s">
        <v>91</v>
      </c>
      <c r="FA11" s="40"/>
      <c r="FB11" s="40"/>
      <c r="FC11" s="40" t="s">
        <v>92</v>
      </c>
      <c r="FD11" s="40"/>
      <c r="FE11" s="40"/>
      <c r="FF11" s="40" t="s">
        <v>93</v>
      </c>
      <c r="FG11" s="40"/>
      <c r="FH11" s="40"/>
      <c r="FI11" s="40" t="s">
        <v>94</v>
      </c>
      <c r="FJ11" s="40"/>
      <c r="FK11" s="40"/>
      <c r="FL11" s="40" t="s">
        <v>95</v>
      </c>
      <c r="FM11" s="40"/>
      <c r="FN11" s="40"/>
      <c r="FO11" s="40" t="s">
        <v>130</v>
      </c>
      <c r="FP11" s="40"/>
      <c r="FQ11" s="40"/>
      <c r="FR11" s="40" t="s">
        <v>131</v>
      </c>
      <c r="FS11" s="40"/>
      <c r="FT11" s="40"/>
      <c r="FU11" s="40" t="s">
        <v>132</v>
      </c>
      <c r="FV11" s="40"/>
      <c r="FW11" s="40"/>
      <c r="FX11" s="40" t="s">
        <v>133</v>
      </c>
      <c r="FY11" s="40"/>
      <c r="FZ11" s="40"/>
      <c r="GA11" s="40" t="s">
        <v>134</v>
      </c>
      <c r="GB11" s="40"/>
      <c r="GC11" s="40"/>
      <c r="GD11" s="40" t="s">
        <v>135</v>
      </c>
      <c r="GE11" s="40"/>
      <c r="GF11" s="40"/>
      <c r="GG11" s="37" t="s">
        <v>136</v>
      </c>
      <c r="GH11" s="38"/>
      <c r="GI11" s="39"/>
      <c r="GJ11" s="37" t="s">
        <v>126</v>
      </c>
      <c r="GK11" s="38"/>
      <c r="GL11" s="39"/>
      <c r="GM11" s="37" t="s">
        <v>127</v>
      </c>
      <c r="GN11" s="38"/>
      <c r="GO11" s="39"/>
      <c r="GP11" s="37" t="s">
        <v>128</v>
      </c>
      <c r="GQ11" s="38"/>
      <c r="GR11" s="39"/>
      <c r="GS11" s="37" t="s">
        <v>129</v>
      </c>
      <c r="GT11" s="38"/>
      <c r="GU11" s="39"/>
      <c r="GV11" s="37" t="s">
        <v>138</v>
      </c>
      <c r="GW11" s="38"/>
      <c r="GX11" s="39"/>
      <c r="GY11" s="37" t="s">
        <v>139</v>
      </c>
      <c r="GZ11" s="38"/>
      <c r="HA11" s="39"/>
      <c r="HB11" s="37" t="s">
        <v>140</v>
      </c>
      <c r="HC11" s="38"/>
      <c r="HD11" s="39"/>
      <c r="HE11" s="37" t="s">
        <v>141</v>
      </c>
      <c r="HF11" s="38"/>
      <c r="HG11" s="39"/>
      <c r="HH11" s="37" t="s">
        <v>142</v>
      </c>
      <c r="HI11" s="38"/>
      <c r="HJ11" s="39"/>
      <c r="HK11" s="37" t="s">
        <v>143</v>
      </c>
      <c r="HL11" s="38"/>
      <c r="HM11" s="39"/>
      <c r="HN11" s="37" t="s">
        <v>144</v>
      </c>
      <c r="HO11" s="38"/>
      <c r="HP11" s="39"/>
      <c r="HQ11" s="37" t="s">
        <v>145</v>
      </c>
      <c r="HR11" s="38"/>
      <c r="HS11" s="39"/>
      <c r="HT11" s="39" t="s">
        <v>115</v>
      </c>
      <c r="HU11" s="40"/>
      <c r="HV11" s="40"/>
      <c r="HW11" s="40" t="s">
        <v>116</v>
      </c>
      <c r="HX11" s="40"/>
      <c r="HY11" s="40"/>
      <c r="HZ11" s="40" t="s">
        <v>117</v>
      </c>
      <c r="IA11" s="40"/>
      <c r="IB11" s="40"/>
      <c r="IC11" s="40" t="s">
        <v>118</v>
      </c>
      <c r="ID11" s="40"/>
      <c r="IE11" s="40"/>
      <c r="IF11" s="40" t="s">
        <v>119</v>
      </c>
      <c r="IG11" s="40"/>
      <c r="IH11" s="40"/>
      <c r="II11" s="40" t="s">
        <v>120</v>
      </c>
      <c r="IJ11" s="40"/>
      <c r="IK11" s="40"/>
      <c r="IL11" s="40" t="s">
        <v>121</v>
      </c>
      <c r="IM11" s="40"/>
      <c r="IN11" s="40"/>
      <c r="IO11" s="40" t="s">
        <v>122</v>
      </c>
      <c r="IP11" s="40"/>
      <c r="IQ11" s="40"/>
      <c r="IR11" s="40" t="s">
        <v>123</v>
      </c>
      <c r="IS11" s="40"/>
      <c r="IT11" s="40"/>
      <c r="IU11" s="40" t="s">
        <v>124</v>
      </c>
      <c r="IV11" s="40"/>
      <c r="IW11" s="40"/>
      <c r="IX11" s="40" t="s">
        <v>146</v>
      </c>
      <c r="IY11" s="40"/>
      <c r="IZ11" s="40"/>
      <c r="JA11" s="40" t="s">
        <v>147</v>
      </c>
      <c r="JB11" s="40"/>
      <c r="JC11" s="40"/>
      <c r="JD11" s="40" t="s">
        <v>148</v>
      </c>
      <c r="JE11" s="40"/>
      <c r="JF11" s="40"/>
      <c r="JG11" s="40" t="s">
        <v>149</v>
      </c>
      <c r="JH11" s="40"/>
      <c r="JI11" s="40"/>
      <c r="JJ11" s="40" t="s">
        <v>150</v>
      </c>
      <c r="JK11" s="40"/>
      <c r="JL11" s="40"/>
      <c r="JM11" s="40" t="s">
        <v>151</v>
      </c>
      <c r="JN11" s="40"/>
      <c r="JO11" s="40"/>
      <c r="JP11" s="40" t="s">
        <v>152</v>
      </c>
      <c r="JQ11" s="40"/>
      <c r="JR11" s="40"/>
      <c r="JS11" s="40" t="s">
        <v>153</v>
      </c>
      <c r="JT11" s="40"/>
      <c r="JU11" s="40"/>
      <c r="JV11" s="40" t="s">
        <v>154</v>
      </c>
      <c r="JW11" s="40"/>
      <c r="JX11" s="40"/>
      <c r="JY11" s="40" t="s">
        <v>155</v>
      </c>
      <c r="JZ11" s="40"/>
      <c r="KA11" s="40"/>
      <c r="KB11" s="40" t="s">
        <v>156</v>
      </c>
      <c r="KC11" s="40"/>
      <c r="KD11" s="40"/>
      <c r="KE11" s="40" t="s">
        <v>157</v>
      </c>
      <c r="KF11" s="40"/>
      <c r="KG11" s="40"/>
      <c r="KH11" s="40" t="s">
        <v>158</v>
      </c>
      <c r="KI11" s="40"/>
      <c r="KJ11" s="40"/>
      <c r="KK11" s="40" t="s">
        <v>159</v>
      </c>
      <c r="KL11" s="40"/>
      <c r="KM11" s="40"/>
      <c r="KN11" s="40" t="s">
        <v>160</v>
      </c>
      <c r="KO11" s="40"/>
      <c r="KP11" s="40"/>
      <c r="KQ11" s="40" t="s">
        <v>161</v>
      </c>
      <c r="KR11" s="40"/>
      <c r="KS11" s="40"/>
      <c r="KT11" s="40" t="s">
        <v>162</v>
      </c>
      <c r="KU11" s="40"/>
      <c r="KV11" s="37"/>
      <c r="KW11" s="40" t="s">
        <v>163</v>
      </c>
      <c r="KX11" s="40"/>
      <c r="KY11" s="37"/>
      <c r="KZ11" s="40" t="s">
        <v>164</v>
      </c>
      <c r="LA11" s="40"/>
      <c r="LB11" s="37"/>
      <c r="LC11" s="40" t="s">
        <v>165</v>
      </c>
      <c r="LD11" s="40"/>
      <c r="LE11" s="40"/>
    </row>
    <row r="12" spans="1:317" ht="110.25" customHeight="1" thickBot="1" x14ac:dyDescent="0.3">
      <c r="A12" s="77"/>
      <c r="B12" s="77"/>
      <c r="C12" s="41" t="s">
        <v>166</v>
      </c>
      <c r="D12" s="42"/>
      <c r="E12" s="43"/>
      <c r="F12" s="41" t="s">
        <v>170</v>
      </c>
      <c r="G12" s="42"/>
      <c r="H12" s="43"/>
      <c r="I12" s="41" t="s">
        <v>174</v>
      </c>
      <c r="J12" s="42"/>
      <c r="K12" s="43"/>
      <c r="L12" s="41" t="s">
        <v>178</v>
      </c>
      <c r="M12" s="42"/>
      <c r="N12" s="43"/>
      <c r="O12" s="41" t="s">
        <v>182</v>
      </c>
      <c r="P12" s="42"/>
      <c r="Q12" s="43"/>
      <c r="R12" s="41" t="s">
        <v>183</v>
      </c>
      <c r="S12" s="42"/>
      <c r="T12" s="43"/>
      <c r="U12" s="41" t="s">
        <v>187</v>
      </c>
      <c r="V12" s="42"/>
      <c r="W12" s="43"/>
      <c r="X12" s="41" t="s">
        <v>192</v>
      </c>
      <c r="Y12" s="42"/>
      <c r="Z12" s="43"/>
      <c r="AA12" s="41" t="s">
        <v>196</v>
      </c>
      <c r="AB12" s="42"/>
      <c r="AC12" s="43"/>
      <c r="AD12" s="41" t="s">
        <v>200</v>
      </c>
      <c r="AE12" s="42"/>
      <c r="AF12" s="43"/>
      <c r="AG12" s="41" t="s">
        <v>204</v>
      </c>
      <c r="AH12" s="42"/>
      <c r="AI12" s="43"/>
      <c r="AJ12" s="41" t="s">
        <v>207</v>
      </c>
      <c r="AK12" s="42"/>
      <c r="AL12" s="43"/>
      <c r="AM12" s="41" t="s">
        <v>210</v>
      </c>
      <c r="AN12" s="42"/>
      <c r="AO12" s="43"/>
      <c r="AP12" s="41" t="s">
        <v>213</v>
      </c>
      <c r="AQ12" s="42"/>
      <c r="AR12" s="43"/>
      <c r="AS12" s="41" t="s">
        <v>217</v>
      </c>
      <c r="AT12" s="42"/>
      <c r="AU12" s="43"/>
      <c r="AV12" s="41" t="s">
        <v>220</v>
      </c>
      <c r="AW12" s="42"/>
      <c r="AX12" s="43"/>
      <c r="AY12" s="41" t="s">
        <v>224</v>
      </c>
      <c r="AZ12" s="42"/>
      <c r="BA12" s="43"/>
      <c r="BB12" s="41" t="s">
        <v>228</v>
      </c>
      <c r="BC12" s="42"/>
      <c r="BD12" s="43"/>
      <c r="BE12" s="41" t="s">
        <v>232</v>
      </c>
      <c r="BF12" s="42"/>
      <c r="BG12" s="43"/>
      <c r="BH12" s="41" t="s">
        <v>236</v>
      </c>
      <c r="BI12" s="42"/>
      <c r="BJ12" s="43"/>
      <c r="BK12" s="41" t="s">
        <v>238</v>
      </c>
      <c r="BL12" s="42"/>
      <c r="BM12" s="43"/>
      <c r="BN12" s="41" t="s">
        <v>240</v>
      </c>
      <c r="BO12" s="42"/>
      <c r="BP12" s="43"/>
      <c r="BQ12" s="41" t="s">
        <v>242</v>
      </c>
      <c r="BR12" s="42"/>
      <c r="BS12" s="43"/>
      <c r="BT12" s="41" t="s">
        <v>246</v>
      </c>
      <c r="BU12" s="42"/>
      <c r="BV12" s="43"/>
      <c r="BW12" s="41" t="s">
        <v>249</v>
      </c>
      <c r="BX12" s="42"/>
      <c r="BY12" s="43"/>
      <c r="BZ12" s="41" t="s">
        <v>252</v>
      </c>
      <c r="CA12" s="42"/>
      <c r="CB12" s="43"/>
      <c r="CC12" s="41" t="s">
        <v>254</v>
      </c>
      <c r="CD12" s="42"/>
      <c r="CE12" s="43"/>
      <c r="CF12" s="41" t="s">
        <v>256</v>
      </c>
      <c r="CG12" s="42"/>
      <c r="CH12" s="43"/>
      <c r="CI12" s="41" t="s">
        <v>260</v>
      </c>
      <c r="CJ12" s="42"/>
      <c r="CK12" s="43"/>
      <c r="CL12" s="41" t="s">
        <v>264</v>
      </c>
      <c r="CM12" s="42"/>
      <c r="CN12" s="43"/>
      <c r="CO12" s="41" t="s">
        <v>268</v>
      </c>
      <c r="CP12" s="42"/>
      <c r="CQ12" s="43"/>
      <c r="CR12" s="41" t="s">
        <v>272</v>
      </c>
      <c r="CS12" s="42"/>
      <c r="CT12" s="43"/>
      <c r="CU12" s="41" t="s">
        <v>274</v>
      </c>
      <c r="CV12" s="42"/>
      <c r="CW12" s="43"/>
      <c r="CX12" s="41" t="s">
        <v>278</v>
      </c>
      <c r="CY12" s="42"/>
      <c r="CZ12" s="43"/>
      <c r="DA12" s="41" t="s">
        <v>281</v>
      </c>
      <c r="DB12" s="42"/>
      <c r="DC12" s="43"/>
      <c r="DD12" s="41" t="s">
        <v>285</v>
      </c>
      <c r="DE12" s="42"/>
      <c r="DF12" s="43"/>
      <c r="DG12" s="41" t="s">
        <v>288</v>
      </c>
      <c r="DH12" s="42"/>
      <c r="DI12" s="43"/>
      <c r="DJ12" s="41" t="s">
        <v>292</v>
      </c>
      <c r="DK12" s="42"/>
      <c r="DL12" s="43"/>
      <c r="DM12" s="41" t="s">
        <v>296</v>
      </c>
      <c r="DN12" s="42"/>
      <c r="DO12" s="43"/>
      <c r="DP12" s="41" t="s">
        <v>297</v>
      </c>
      <c r="DQ12" s="42"/>
      <c r="DR12" s="43"/>
      <c r="DS12" s="41" t="s">
        <v>300</v>
      </c>
      <c r="DT12" s="42"/>
      <c r="DU12" s="43"/>
      <c r="DV12" s="67" t="s">
        <v>303</v>
      </c>
      <c r="DW12" s="68"/>
      <c r="DX12" s="69"/>
      <c r="DY12" s="41" t="s">
        <v>307</v>
      </c>
      <c r="DZ12" s="42"/>
      <c r="EA12" s="43"/>
      <c r="EB12" s="41" t="s">
        <v>311</v>
      </c>
      <c r="EC12" s="42"/>
      <c r="ED12" s="43"/>
      <c r="EE12" s="41" t="s">
        <v>312</v>
      </c>
      <c r="EF12" s="42"/>
      <c r="EG12" s="43"/>
      <c r="EH12" s="41" t="s">
        <v>315</v>
      </c>
      <c r="EI12" s="42"/>
      <c r="EJ12" s="43"/>
      <c r="EK12" s="41" t="s">
        <v>316</v>
      </c>
      <c r="EL12" s="42"/>
      <c r="EM12" s="43"/>
      <c r="EN12" s="41" t="s">
        <v>319</v>
      </c>
      <c r="EO12" s="42"/>
      <c r="EP12" s="43"/>
      <c r="EQ12" s="41" t="s">
        <v>323</v>
      </c>
      <c r="ER12" s="42"/>
      <c r="ES12" s="43"/>
      <c r="ET12" s="41" t="s">
        <v>327</v>
      </c>
      <c r="EU12" s="42"/>
      <c r="EV12" s="43"/>
      <c r="EW12" s="41" t="s">
        <v>330</v>
      </c>
      <c r="EX12" s="42"/>
      <c r="EY12" s="43"/>
      <c r="EZ12" s="41" t="s">
        <v>333</v>
      </c>
      <c r="FA12" s="42"/>
      <c r="FB12" s="43"/>
      <c r="FC12" s="41" t="s">
        <v>337</v>
      </c>
      <c r="FD12" s="42"/>
      <c r="FE12" s="43"/>
      <c r="FF12" s="41" t="s">
        <v>341</v>
      </c>
      <c r="FG12" s="42"/>
      <c r="FH12" s="43"/>
      <c r="FI12" s="41" t="s">
        <v>345</v>
      </c>
      <c r="FJ12" s="42"/>
      <c r="FK12" s="43"/>
      <c r="FL12" s="41" t="s">
        <v>347</v>
      </c>
      <c r="FM12" s="42"/>
      <c r="FN12" s="43"/>
      <c r="FO12" s="41" t="s">
        <v>349</v>
      </c>
      <c r="FP12" s="42"/>
      <c r="FQ12" s="43"/>
      <c r="FR12" s="41" t="s">
        <v>351</v>
      </c>
      <c r="FS12" s="42"/>
      <c r="FT12" s="43"/>
      <c r="FU12" s="41" t="s">
        <v>352</v>
      </c>
      <c r="FV12" s="42"/>
      <c r="FW12" s="43"/>
      <c r="FX12" s="41" t="s">
        <v>353</v>
      </c>
      <c r="FY12" s="42"/>
      <c r="FZ12" s="43"/>
      <c r="GA12" s="41" t="s">
        <v>357</v>
      </c>
      <c r="GB12" s="42"/>
      <c r="GC12" s="43"/>
      <c r="GD12" s="41" t="s">
        <v>360</v>
      </c>
      <c r="GE12" s="42"/>
      <c r="GF12" s="43"/>
      <c r="GG12" s="41" t="s">
        <v>364</v>
      </c>
      <c r="GH12" s="42"/>
      <c r="GI12" s="43"/>
      <c r="GJ12" s="41" t="s">
        <v>366</v>
      </c>
      <c r="GK12" s="42"/>
      <c r="GL12" s="43"/>
      <c r="GM12" s="41" t="s">
        <v>368</v>
      </c>
      <c r="GN12" s="42"/>
      <c r="GO12" s="43"/>
      <c r="GP12" s="41" t="s">
        <v>372</v>
      </c>
      <c r="GQ12" s="42"/>
      <c r="GR12" s="43"/>
      <c r="GS12" s="41" t="s">
        <v>374</v>
      </c>
      <c r="GT12" s="42"/>
      <c r="GU12" s="43"/>
      <c r="GV12" s="41" t="s">
        <v>377</v>
      </c>
      <c r="GW12" s="42"/>
      <c r="GX12" s="43"/>
      <c r="GY12" s="41" t="s">
        <v>381</v>
      </c>
      <c r="GZ12" s="42"/>
      <c r="HA12" s="43"/>
      <c r="HB12" s="41" t="s">
        <v>384</v>
      </c>
      <c r="HC12" s="42"/>
      <c r="HD12" s="43"/>
      <c r="HE12" s="41" t="s">
        <v>385</v>
      </c>
      <c r="HF12" s="42"/>
      <c r="HG12" s="43"/>
      <c r="HH12" s="41" t="s">
        <v>389</v>
      </c>
      <c r="HI12" s="42"/>
      <c r="HJ12" s="43"/>
      <c r="HK12" s="41" t="s">
        <v>393</v>
      </c>
      <c r="HL12" s="42"/>
      <c r="HM12" s="43"/>
      <c r="HN12" s="41" t="s">
        <v>397</v>
      </c>
      <c r="HO12" s="42"/>
      <c r="HP12" s="43"/>
      <c r="HQ12" s="41" t="s">
        <v>398</v>
      </c>
      <c r="HR12" s="42"/>
      <c r="HS12" s="43"/>
      <c r="HT12" s="41" t="s">
        <v>399</v>
      </c>
      <c r="HU12" s="42"/>
      <c r="HV12" s="43"/>
      <c r="HW12" s="41" t="s">
        <v>403</v>
      </c>
      <c r="HX12" s="42"/>
      <c r="HY12" s="43"/>
      <c r="HZ12" s="41" t="s">
        <v>405</v>
      </c>
      <c r="IA12" s="42"/>
      <c r="IB12" s="43"/>
      <c r="IC12" s="41" t="s">
        <v>407</v>
      </c>
      <c r="ID12" s="42"/>
      <c r="IE12" s="43"/>
      <c r="IF12" s="41" t="s">
        <v>411</v>
      </c>
      <c r="IG12" s="42"/>
      <c r="IH12" s="43"/>
      <c r="II12" s="41" t="s">
        <v>412</v>
      </c>
      <c r="IJ12" s="42"/>
      <c r="IK12" s="43"/>
      <c r="IL12" s="41" t="s">
        <v>414</v>
      </c>
      <c r="IM12" s="42"/>
      <c r="IN12" s="43"/>
      <c r="IO12" s="41" t="s">
        <v>418</v>
      </c>
      <c r="IP12" s="42"/>
      <c r="IQ12" s="43"/>
      <c r="IR12" s="41" t="s">
        <v>421</v>
      </c>
      <c r="IS12" s="42"/>
      <c r="IT12" s="43"/>
      <c r="IU12" s="41" t="s">
        <v>425</v>
      </c>
      <c r="IV12" s="42"/>
      <c r="IW12" s="43"/>
      <c r="IX12" s="41" t="s">
        <v>427</v>
      </c>
      <c r="IY12" s="42"/>
      <c r="IZ12" s="43"/>
      <c r="JA12" s="41" t="s">
        <v>431</v>
      </c>
      <c r="JB12" s="42"/>
      <c r="JC12" s="43"/>
      <c r="JD12" s="41" t="s">
        <v>435</v>
      </c>
      <c r="JE12" s="42"/>
      <c r="JF12" s="43"/>
      <c r="JG12" s="41" t="s">
        <v>437</v>
      </c>
      <c r="JH12" s="42"/>
      <c r="JI12" s="43"/>
      <c r="JJ12" s="41" t="s">
        <v>441</v>
      </c>
      <c r="JK12" s="42"/>
      <c r="JL12" s="43"/>
      <c r="JM12" s="41" t="s">
        <v>444</v>
      </c>
      <c r="JN12" s="42"/>
      <c r="JO12" s="43"/>
      <c r="JP12" s="41" t="s">
        <v>448</v>
      </c>
      <c r="JQ12" s="42"/>
      <c r="JR12" s="43"/>
      <c r="JS12" s="41" t="s">
        <v>449</v>
      </c>
      <c r="JT12" s="42"/>
      <c r="JU12" s="43"/>
      <c r="JV12" s="41" t="s">
        <v>453</v>
      </c>
      <c r="JW12" s="42"/>
      <c r="JX12" s="43"/>
      <c r="JY12" s="41" t="s">
        <v>457</v>
      </c>
      <c r="JZ12" s="42"/>
      <c r="KA12" s="43"/>
      <c r="KB12" s="41" t="s">
        <v>461</v>
      </c>
      <c r="KC12" s="42"/>
      <c r="KD12" s="43"/>
      <c r="KE12" s="41" t="s">
        <v>465</v>
      </c>
      <c r="KF12" s="42"/>
      <c r="KG12" s="43"/>
      <c r="KH12" s="41" t="s">
        <v>469</v>
      </c>
      <c r="KI12" s="42"/>
      <c r="KJ12" s="43"/>
      <c r="KK12" s="41" t="s">
        <v>472</v>
      </c>
      <c r="KL12" s="42"/>
      <c r="KM12" s="43"/>
      <c r="KN12" s="41" t="s">
        <v>475</v>
      </c>
      <c r="KO12" s="42"/>
      <c r="KP12" s="43"/>
      <c r="KQ12" s="41" t="s">
        <v>478</v>
      </c>
      <c r="KR12" s="42"/>
      <c r="KS12" s="43"/>
      <c r="KT12" s="41" t="s">
        <v>482</v>
      </c>
      <c r="KU12" s="42"/>
      <c r="KV12" s="43"/>
      <c r="KW12" s="41" t="s">
        <v>484</v>
      </c>
      <c r="KX12" s="42"/>
      <c r="KY12" s="43"/>
      <c r="KZ12" s="41" t="s">
        <v>486</v>
      </c>
      <c r="LA12" s="42"/>
      <c r="LB12" s="43"/>
      <c r="LC12" s="41" t="s">
        <v>487</v>
      </c>
      <c r="LD12" s="42"/>
      <c r="LE12" s="43"/>
    </row>
    <row r="13" spans="1:317" ht="108.75" thickBot="1" x14ac:dyDescent="0.3">
      <c r="A13" s="77"/>
      <c r="B13" s="77"/>
      <c r="C13" s="14" t="s">
        <v>167</v>
      </c>
      <c r="D13" s="15" t="s">
        <v>168</v>
      </c>
      <c r="E13" s="16" t="s">
        <v>169</v>
      </c>
      <c r="F13" s="14" t="s">
        <v>171</v>
      </c>
      <c r="G13" s="15" t="s">
        <v>172</v>
      </c>
      <c r="H13" s="16" t="s">
        <v>173</v>
      </c>
      <c r="I13" s="14" t="s">
        <v>175</v>
      </c>
      <c r="J13" s="15" t="s">
        <v>176</v>
      </c>
      <c r="K13" s="16" t="s">
        <v>177</v>
      </c>
      <c r="L13" s="14" t="s">
        <v>179</v>
      </c>
      <c r="M13" s="15" t="s">
        <v>180</v>
      </c>
      <c r="N13" s="15" t="s">
        <v>181</v>
      </c>
      <c r="O13" s="22" t="s">
        <v>25</v>
      </c>
      <c r="P13" s="23" t="s">
        <v>47</v>
      </c>
      <c r="Q13" s="20" t="s">
        <v>191</v>
      </c>
      <c r="R13" s="14" t="s">
        <v>184</v>
      </c>
      <c r="S13" s="15" t="s">
        <v>185</v>
      </c>
      <c r="T13" s="16" t="s">
        <v>186</v>
      </c>
      <c r="U13" s="14" t="s">
        <v>188</v>
      </c>
      <c r="V13" s="15" t="s">
        <v>189</v>
      </c>
      <c r="W13" s="16" t="s">
        <v>190</v>
      </c>
      <c r="X13" s="14" t="s">
        <v>193</v>
      </c>
      <c r="Y13" s="15" t="s">
        <v>194</v>
      </c>
      <c r="Z13" s="16" t="s">
        <v>195</v>
      </c>
      <c r="AA13" s="14" t="s">
        <v>197</v>
      </c>
      <c r="AB13" s="15" t="s">
        <v>198</v>
      </c>
      <c r="AC13" s="16" t="s">
        <v>199</v>
      </c>
      <c r="AD13" s="14" t="s">
        <v>201</v>
      </c>
      <c r="AE13" s="15" t="s">
        <v>202</v>
      </c>
      <c r="AF13" s="16" t="s">
        <v>203</v>
      </c>
      <c r="AG13" s="14" t="s">
        <v>24</v>
      </c>
      <c r="AH13" s="15" t="s">
        <v>205</v>
      </c>
      <c r="AI13" s="16" t="s">
        <v>206</v>
      </c>
      <c r="AJ13" s="24" t="s">
        <v>20</v>
      </c>
      <c r="AK13" s="23" t="s">
        <v>208</v>
      </c>
      <c r="AL13" s="20" t="s">
        <v>209</v>
      </c>
      <c r="AM13" s="14" t="s">
        <v>59</v>
      </c>
      <c r="AN13" s="15" t="s">
        <v>211</v>
      </c>
      <c r="AO13" s="16" t="s">
        <v>212</v>
      </c>
      <c r="AP13" s="14" t="s">
        <v>214</v>
      </c>
      <c r="AQ13" s="15" t="s">
        <v>215</v>
      </c>
      <c r="AR13" s="16" t="s">
        <v>216</v>
      </c>
      <c r="AS13" s="14" t="s">
        <v>218</v>
      </c>
      <c r="AT13" s="15" t="s">
        <v>26</v>
      </c>
      <c r="AU13" s="16" t="s">
        <v>219</v>
      </c>
      <c r="AV13" s="14" t="s">
        <v>221</v>
      </c>
      <c r="AW13" s="15" t="s">
        <v>222</v>
      </c>
      <c r="AX13" s="16" t="s">
        <v>223</v>
      </c>
      <c r="AY13" s="14" t="s">
        <v>225</v>
      </c>
      <c r="AZ13" s="15" t="s">
        <v>226</v>
      </c>
      <c r="BA13" s="16" t="s">
        <v>227</v>
      </c>
      <c r="BB13" s="14" t="s">
        <v>229</v>
      </c>
      <c r="BC13" s="15" t="s">
        <v>230</v>
      </c>
      <c r="BD13" s="16" t="s">
        <v>231</v>
      </c>
      <c r="BE13" s="14" t="s">
        <v>233</v>
      </c>
      <c r="BF13" s="15" t="s">
        <v>234</v>
      </c>
      <c r="BG13" s="16" t="s">
        <v>235</v>
      </c>
      <c r="BH13" s="25" t="s">
        <v>237</v>
      </c>
      <c r="BI13" s="15" t="s">
        <v>34</v>
      </c>
      <c r="BJ13" s="16" t="s">
        <v>35</v>
      </c>
      <c r="BK13" s="14" t="s">
        <v>37</v>
      </c>
      <c r="BL13" s="15" t="s">
        <v>38</v>
      </c>
      <c r="BM13" s="16" t="s">
        <v>239</v>
      </c>
      <c r="BN13" s="14" t="s">
        <v>241</v>
      </c>
      <c r="BO13" s="15" t="s">
        <v>33</v>
      </c>
      <c r="BP13" s="16" t="s">
        <v>39</v>
      </c>
      <c r="BQ13" s="14" t="s">
        <v>243</v>
      </c>
      <c r="BR13" s="15" t="s">
        <v>244</v>
      </c>
      <c r="BS13" s="16" t="s">
        <v>245</v>
      </c>
      <c r="BT13" s="14" t="s">
        <v>61</v>
      </c>
      <c r="BU13" s="15" t="s">
        <v>247</v>
      </c>
      <c r="BV13" s="16" t="s">
        <v>248</v>
      </c>
      <c r="BW13" s="14" t="s">
        <v>225</v>
      </c>
      <c r="BX13" s="15" t="s">
        <v>250</v>
      </c>
      <c r="BY13" s="16" t="s">
        <v>251</v>
      </c>
      <c r="BZ13" s="14" t="s">
        <v>21</v>
      </c>
      <c r="CA13" s="15" t="s">
        <v>253</v>
      </c>
      <c r="CB13" s="16" t="s">
        <v>23</v>
      </c>
      <c r="CC13" s="14" t="s">
        <v>225</v>
      </c>
      <c r="CD13" s="15" t="s">
        <v>45</v>
      </c>
      <c r="CE13" s="16" t="s">
        <v>255</v>
      </c>
      <c r="CF13" s="14" t="s">
        <v>257</v>
      </c>
      <c r="CG13" s="15" t="s">
        <v>258</v>
      </c>
      <c r="CH13" s="16" t="s">
        <v>259</v>
      </c>
      <c r="CI13" s="14" t="s">
        <v>261</v>
      </c>
      <c r="CJ13" s="15" t="s">
        <v>262</v>
      </c>
      <c r="CK13" s="16" t="s">
        <v>263</v>
      </c>
      <c r="CL13" s="14" t="s">
        <v>265</v>
      </c>
      <c r="CM13" s="15" t="s">
        <v>266</v>
      </c>
      <c r="CN13" s="16" t="s">
        <v>267</v>
      </c>
      <c r="CO13" s="14" t="s">
        <v>269</v>
      </c>
      <c r="CP13" s="15" t="s">
        <v>270</v>
      </c>
      <c r="CQ13" s="16" t="s">
        <v>271</v>
      </c>
      <c r="CR13" s="14" t="s">
        <v>273</v>
      </c>
      <c r="CS13" s="15" t="s">
        <v>47</v>
      </c>
      <c r="CT13" s="16" t="s">
        <v>26</v>
      </c>
      <c r="CU13" s="14" t="s">
        <v>275</v>
      </c>
      <c r="CV13" s="15" t="s">
        <v>276</v>
      </c>
      <c r="CW13" s="16" t="s">
        <v>277</v>
      </c>
      <c r="CX13" s="14" t="s">
        <v>279</v>
      </c>
      <c r="CY13" s="15" t="s">
        <v>280</v>
      </c>
      <c r="CZ13" s="16" t="s">
        <v>36</v>
      </c>
      <c r="DA13" s="25" t="s">
        <v>282</v>
      </c>
      <c r="DB13" s="15" t="s">
        <v>283</v>
      </c>
      <c r="DC13" s="16" t="s">
        <v>284</v>
      </c>
      <c r="DD13" s="14" t="s">
        <v>286</v>
      </c>
      <c r="DE13" s="15" t="s">
        <v>287</v>
      </c>
      <c r="DF13" s="16" t="s">
        <v>36</v>
      </c>
      <c r="DG13" s="14" t="s">
        <v>289</v>
      </c>
      <c r="DH13" s="15" t="s">
        <v>290</v>
      </c>
      <c r="DI13" s="16" t="s">
        <v>291</v>
      </c>
      <c r="DJ13" s="14" t="s">
        <v>293</v>
      </c>
      <c r="DK13" s="15" t="s">
        <v>294</v>
      </c>
      <c r="DL13" s="16" t="s">
        <v>295</v>
      </c>
      <c r="DM13" s="14" t="s">
        <v>282</v>
      </c>
      <c r="DN13" s="15" t="s">
        <v>283</v>
      </c>
      <c r="DO13" s="16" t="s">
        <v>32</v>
      </c>
      <c r="DP13" s="14" t="s">
        <v>298</v>
      </c>
      <c r="DQ13" s="15" t="s">
        <v>47</v>
      </c>
      <c r="DR13" s="16" t="s">
        <v>299</v>
      </c>
      <c r="DS13" s="14" t="s">
        <v>301</v>
      </c>
      <c r="DT13" s="15" t="s">
        <v>18</v>
      </c>
      <c r="DU13" s="16" t="s">
        <v>302</v>
      </c>
      <c r="DV13" s="14" t="s">
        <v>304</v>
      </c>
      <c r="DW13" s="15" t="s">
        <v>305</v>
      </c>
      <c r="DX13" s="16" t="s">
        <v>306</v>
      </c>
      <c r="DY13" s="14" t="s">
        <v>308</v>
      </c>
      <c r="DZ13" s="15" t="s">
        <v>309</v>
      </c>
      <c r="EA13" s="16" t="s">
        <v>310</v>
      </c>
      <c r="EB13" s="14" t="s">
        <v>17</v>
      </c>
      <c r="EC13" s="15" t="s">
        <v>18</v>
      </c>
      <c r="ED13" s="16" t="s">
        <v>302</v>
      </c>
      <c r="EE13" s="14" t="s">
        <v>313</v>
      </c>
      <c r="EF13" s="15" t="s">
        <v>314</v>
      </c>
      <c r="EG13" s="16" t="s">
        <v>46</v>
      </c>
      <c r="EH13" s="14" t="s">
        <v>64</v>
      </c>
      <c r="EI13" s="15" t="s">
        <v>34</v>
      </c>
      <c r="EJ13" s="16" t="s">
        <v>65</v>
      </c>
      <c r="EK13" s="14" t="s">
        <v>42</v>
      </c>
      <c r="EL13" s="15" t="s">
        <v>317</v>
      </c>
      <c r="EM13" s="16" t="s">
        <v>318</v>
      </c>
      <c r="EN13" s="14" t="s">
        <v>320</v>
      </c>
      <c r="EO13" s="15" t="s">
        <v>321</v>
      </c>
      <c r="EP13" s="16" t="s">
        <v>322</v>
      </c>
      <c r="EQ13" s="14" t="s">
        <v>324</v>
      </c>
      <c r="ER13" s="15" t="s">
        <v>325</v>
      </c>
      <c r="ES13" s="16" t="s">
        <v>326</v>
      </c>
      <c r="ET13" s="14" t="s">
        <v>328</v>
      </c>
      <c r="EU13" s="15" t="s">
        <v>329</v>
      </c>
      <c r="EV13" s="16" t="s">
        <v>48</v>
      </c>
      <c r="EW13" s="14" t="s">
        <v>331</v>
      </c>
      <c r="EX13" s="15" t="s">
        <v>33</v>
      </c>
      <c r="EY13" s="16" t="s">
        <v>332</v>
      </c>
      <c r="EZ13" s="25" t="s">
        <v>334</v>
      </c>
      <c r="FA13" s="15" t="s">
        <v>335</v>
      </c>
      <c r="FB13" s="16" t="s">
        <v>336</v>
      </c>
      <c r="FC13" s="14" t="s">
        <v>338</v>
      </c>
      <c r="FD13" s="15" t="s">
        <v>339</v>
      </c>
      <c r="FE13" s="16" t="s">
        <v>340</v>
      </c>
      <c r="FF13" s="14" t="s">
        <v>342</v>
      </c>
      <c r="FG13" s="15" t="s">
        <v>343</v>
      </c>
      <c r="FH13" s="16" t="s">
        <v>344</v>
      </c>
      <c r="FI13" s="14" t="s">
        <v>61</v>
      </c>
      <c r="FJ13" s="15" t="s">
        <v>346</v>
      </c>
      <c r="FK13" s="16" t="s">
        <v>248</v>
      </c>
      <c r="FL13" s="14" t="s">
        <v>17</v>
      </c>
      <c r="FM13" s="15" t="s">
        <v>348</v>
      </c>
      <c r="FN13" s="16" t="s">
        <v>60</v>
      </c>
      <c r="FO13" s="14" t="s">
        <v>61</v>
      </c>
      <c r="FP13" s="15" t="s">
        <v>350</v>
      </c>
      <c r="FQ13" s="16" t="s">
        <v>248</v>
      </c>
      <c r="FR13" s="14" t="s">
        <v>24</v>
      </c>
      <c r="FS13" s="15" t="s">
        <v>18</v>
      </c>
      <c r="FT13" s="16" t="s">
        <v>206</v>
      </c>
      <c r="FU13" s="14" t="s">
        <v>44</v>
      </c>
      <c r="FV13" s="15" t="s">
        <v>18</v>
      </c>
      <c r="FW13" s="16" t="s">
        <v>19</v>
      </c>
      <c r="FX13" s="14" t="s">
        <v>354</v>
      </c>
      <c r="FY13" s="15" t="s">
        <v>355</v>
      </c>
      <c r="FZ13" s="16" t="s">
        <v>356</v>
      </c>
      <c r="GA13" s="14" t="s">
        <v>358</v>
      </c>
      <c r="GB13" s="15" t="s">
        <v>359</v>
      </c>
      <c r="GC13" s="16" t="s">
        <v>299</v>
      </c>
      <c r="GD13" s="14" t="s">
        <v>361</v>
      </c>
      <c r="GE13" s="15" t="s">
        <v>362</v>
      </c>
      <c r="GF13" s="16" t="s">
        <v>363</v>
      </c>
      <c r="GG13" s="25" t="s">
        <v>308</v>
      </c>
      <c r="GH13" s="15" t="s">
        <v>365</v>
      </c>
      <c r="GI13" s="16" t="s">
        <v>310</v>
      </c>
      <c r="GJ13" s="14" t="s">
        <v>61</v>
      </c>
      <c r="GK13" s="15" t="s">
        <v>346</v>
      </c>
      <c r="GL13" s="16" t="s">
        <v>367</v>
      </c>
      <c r="GM13" s="14" t="s">
        <v>369</v>
      </c>
      <c r="GN13" s="15" t="s">
        <v>370</v>
      </c>
      <c r="GO13" s="16" t="s">
        <v>371</v>
      </c>
      <c r="GP13" s="14" t="s">
        <v>361</v>
      </c>
      <c r="GQ13" s="15" t="s">
        <v>373</v>
      </c>
      <c r="GR13" s="16" t="s">
        <v>371</v>
      </c>
      <c r="GS13" s="14" t="s">
        <v>375</v>
      </c>
      <c r="GT13" s="15" t="s">
        <v>376</v>
      </c>
      <c r="GU13" s="16" t="s">
        <v>43</v>
      </c>
      <c r="GV13" s="14" t="s">
        <v>378</v>
      </c>
      <c r="GW13" s="15" t="s">
        <v>379</v>
      </c>
      <c r="GX13" s="16" t="s">
        <v>380</v>
      </c>
      <c r="GY13" s="14" t="s">
        <v>382</v>
      </c>
      <c r="GZ13" s="15" t="s">
        <v>383</v>
      </c>
      <c r="HA13" s="16" t="s">
        <v>52</v>
      </c>
      <c r="HB13" s="14" t="s">
        <v>42</v>
      </c>
      <c r="HC13" s="15" t="s">
        <v>317</v>
      </c>
      <c r="HD13" s="16" t="s">
        <v>48</v>
      </c>
      <c r="HE13" s="14" t="s">
        <v>386</v>
      </c>
      <c r="HF13" s="15" t="s">
        <v>387</v>
      </c>
      <c r="HG13" s="16" t="s">
        <v>388</v>
      </c>
      <c r="HH13" s="14" t="s">
        <v>390</v>
      </c>
      <c r="HI13" s="15" t="s">
        <v>391</v>
      </c>
      <c r="HJ13" s="16" t="s">
        <v>392</v>
      </c>
      <c r="HK13" s="14" t="s">
        <v>394</v>
      </c>
      <c r="HL13" s="15" t="s">
        <v>395</v>
      </c>
      <c r="HM13" s="16" t="s">
        <v>396</v>
      </c>
      <c r="HN13" s="14" t="s">
        <v>30</v>
      </c>
      <c r="HO13" s="15" t="s">
        <v>53</v>
      </c>
      <c r="HP13" s="16" t="s">
        <v>54</v>
      </c>
      <c r="HQ13" s="14" t="s">
        <v>243</v>
      </c>
      <c r="HR13" s="15" t="s">
        <v>244</v>
      </c>
      <c r="HS13" s="16" t="s">
        <v>245</v>
      </c>
      <c r="HT13" s="14" t="s">
        <v>400</v>
      </c>
      <c r="HU13" s="15" t="s">
        <v>401</v>
      </c>
      <c r="HV13" s="16" t="s">
        <v>402</v>
      </c>
      <c r="HW13" s="14" t="s">
        <v>42</v>
      </c>
      <c r="HX13" s="15" t="s">
        <v>404</v>
      </c>
      <c r="HY13" s="16" t="s">
        <v>48</v>
      </c>
      <c r="HZ13" s="14" t="s">
        <v>42</v>
      </c>
      <c r="IA13" s="15" t="s">
        <v>406</v>
      </c>
      <c r="IB13" s="16" t="s">
        <v>48</v>
      </c>
      <c r="IC13" s="14" t="s">
        <v>408</v>
      </c>
      <c r="ID13" s="15" t="s">
        <v>409</v>
      </c>
      <c r="IE13" s="16" t="s">
        <v>410</v>
      </c>
      <c r="IF13" s="14" t="s">
        <v>37</v>
      </c>
      <c r="IG13" s="15" t="s">
        <v>33</v>
      </c>
      <c r="IH13" s="16" t="s">
        <v>239</v>
      </c>
      <c r="II13" s="25" t="s">
        <v>413</v>
      </c>
      <c r="IJ13" s="15" t="s">
        <v>317</v>
      </c>
      <c r="IK13" s="16" t="s">
        <v>48</v>
      </c>
      <c r="IL13" s="14" t="s">
        <v>415</v>
      </c>
      <c r="IM13" s="15" t="s">
        <v>416</v>
      </c>
      <c r="IN13" s="16" t="s">
        <v>417</v>
      </c>
      <c r="IO13" s="14" t="s">
        <v>419</v>
      </c>
      <c r="IP13" s="15" t="s">
        <v>31</v>
      </c>
      <c r="IQ13" s="16" t="s">
        <v>420</v>
      </c>
      <c r="IR13" s="14" t="s">
        <v>422</v>
      </c>
      <c r="IS13" s="15" t="s">
        <v>423</v>
      </c>
      <c r="IT13" s="16" t="s">
        <v>424</v>
      </c>
      <c r="IU13" s="14" t="s">
        <v>273</v>
      </c>
      <c r="IV13" s="15" t="s">
        <v>426</v>
      </c>
      <c r="IW13" s="16" t="s">
        <v>47</v>
      </c>
      <c r="IX13" s="14" t="s">
        <v>428</v>
      </c>
      <c r="IY13" s="15" t="s">
        <v>429</v>
      </c>
      <c r="IZ13" s="16" t="s">
        <v>430</v>
      </c>
      <c r="JA13" s="14" t="s">
        <v>432</v>
      </c>
      <c r="JB13" s="15" t="s">
        <v>433</v>
      </c>
      <c r="JC13" s="16" t="s">
        <v>434</v>
      </c>
      <c r="JD13" s="14" t="s">
        <v>57</v>
      </c>
      <c r="JE13" s="15" t="s">
        <v>436</v>
      </c>
      <c r="JF13" s="16" t="s">
        <v>58</v>
      </c>
      <c r="JG13" s="14" t="s">
        <v>438</v>
      </c>
      <c r="JH13" s="15" t="s">
        <v>439</v>
      </c>
      <c r="JI13" s="16" t="s">
        <v>440</v>
      </c>
      <c r="JJ13" s="14" t="s">
        <v>30</v>
      </c>
      <c r="JK13" s="15" t="s">
        <v>442</v>
      </c>
      <c r="JL13" s="16" t="s">
        <v>443</v>
      </c>
      <c r="JM13" s="14" t="s">
        <v>445</v>
      </c>
      <c r="JN13" s="15" t="s">
        <v>446</v>
      </c>
      <c r="JO13" s="16" t="s">
        <v>447</v>
      </c>
      <c r="JP13" s="14" t="s">
        <v>21</v>
      </c>
      <c r="JQ13" s="15" t="s">
        <v>22</v>
      </c>
      <c r="JR13" s="16" t="s">
        <v>417</v>
      </c>
      <c r="JS13" s="14" t="s">
        <v>450</v>
      </c>
      <c r="JT13" s="15" t="s">
        <v>451</v>
      </c>
      <c r="JU13" s="16" t="s">
        <v>452</v>
      </c>
      <c r="JV13" s="14" t="s">
        <v>454</v>
      </c>
      <c r="JW13" s="15" t="s">
        <v>455</v>
      </c>
      <c r="JX13" s="16" t="s">
        <v>456</v>
      </c>
      <c r="JY13" s="14" t="s">
        <v>458</v>
      </c>
      <c r="JZ13" s="15" t="s">
        <v>459</v>
      </c>
      <c r="KA13" s="16" t="s">
        <v>460</v>
      </c>
      <c r="KB13" s="14" t="s">
        <v>462</v>
      </c>
      <c r="KC13" s="15" t="s">
        <v>463</v>
      </c>
      <c r="KD13" s="16" t="s">
        <v>464</v>
      </c>
      <c r="KE13" s="14" t="s">
        <v>466</v>
      </c>
      <c r="KF13" s="15" t="s">
        <v>467</v>
      </c>
      <c r="KG13" s="16" t="s">
        <v>468</v>
      </c>
      <c r="KH13" s="14" t="s">
        <v>243</v>
      </c>
      <c r="KI13" s="15" t="s">
        <v>470</v>
      </c>
      <c r="KJ13" s="16" t="s">
        <v>471</v>
      </c>
      <c r="KK13" s="14" t="s">
        <v>473</v>
      </c>
      <c r="KL13" s="15" t="s">
        <v>34</v>
      </c>
      <c r="KM13" s="16" t="s">
        <v>474</v>
      </c>
      <c r="KN13" s="14" t="s">
        <v>476</v>
      </c>
      <c r="KO13" s="15" t="s">
        <v>477</v>
      </c>
      <c r="KP13" s="16" t="s">
        <v>63</v>
      </c>
      <c r="KQ13" s="14" t="s">
        <v>479</v>
      </c>
      <c r="KR13" s="15" t="s">
        <v>480</v>
      </c>
      <c r="KS13" s="16" t="s">
        <v>481</v>
      </c>
      <c r="KT13" s="14" t="s">
        <v>64</v>
      </c>
      <c r="KU13" s="15" t="s">
        <v>483</v>
      </c>
      <c r="KV13" s="16" t="s">
        <v>65</v>
      </c>
      <c r="KW13" s="14" t="s">
        <v>61</v>
      </c>
      <c r="KX13" s="15" t="s">
        <v>485</v>
      </c>
      <c r="KY13" s="16" t="s">
        <v>248</v>
      </c>
      <c r="KZ13" s="14" t="s">
        <v>61</v>
      </c>
      <c r="LA13" s="15" t="s">
        <v>346</v>
      </c>
      <c r="LB13" s="16" t="s">
        <v>248</v>
      </c>
      <c r="LC13" s="14" t="s">
        <v>61</v>
      </c>
      <c r="LD13" s="15" t="s">
        <v>62</v>
      </c>
      <c r="LE13" s="16" t="s">
        <v>248</v>
      </c>
    </row>
    <row r="14" spans="1:317" ht="15.75" x14ac:dyDescent="0.25">
      <c r="A14" s="2">
        <v>1</v>
      </c>
      <c r="B14" s="28" t="s">
        <v>499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/>
      <c r="AB14" s="12">
        <v>1</v>
      </c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/>
      <c r="BL14" s="12">
        <v>1</v>
      </c>
      <c r="BM14" s="17"/>
      <c r="BN14" s="17">
        <v>1</v>
      </c>
      <c r="BO14" s="17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4"/>
      <c r="EM14" s="4"/>
      <c r="EN14" s="4">
        <v>1</v>
      </c>
      <c r="EO14" s="4"/>
      <c r="EP14" s="4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/>
      <c r="HC14" s="17">
        <v>1</v>
      </c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/>
      <c r="HR14" s="17">
        <v>1</v>
      </c>
      <c r="HS14" s="17"/>
      <c r="HT14" s="30"/>
      <c r="HU14" s="30">
        <v>1</v>
      </c>
      <c r="HV14" s="30"/>
      <c r="HW14" s="30"/>
      <c r="HX14" s="30"/>
      <c r="HY14" s="30">
        <v>1</v>
      </c>
      <c r="HZ14" s="30"/>
      <c r="IA14" s="30">
        <v>1</v>
      </c>
      <c r="IB14" s="30"/>
      <c r="IC14" s="31"/>
      <c r="ID14" s="31"/>
      <c r="IE14" s="31">
        <v>1</v>
      </c>
      <c r="IF14" s="31"/>
      <c r="IG14" s="31"/>
      <c r="IH14" s="31">
        <v>1</v>
      </c>
      <c r="II14" s="31"/>
      <c r="IJ14" s="31"/>
      <c r="IK14" s="31">
        <v>1</v>
      </c>
      <c r="IL14" s="31"/>
      <c r="IM14" s="31"/>
      <c r="IN14" s="4">
        <v>1</v>
      </c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18"/>
      <c r="KW14" s="4">
        <v>1</v>
      </c>
      <c r="KX14" s="4"/>
      <c r="KY14" s="4"/>
      <c r="KZ14" s="4">
        <v>1</v>
      </c>
      <c r="LA14" s="4"/>
      <c r="LB14" s="4"/>
      <c r="LC14" s="4"/>
      <c r="LD14" s="4"/>
      <c r="LE14" s="4">
        <v>1</v>
      </c>
    </row>
    <row r="15" spans="1:317" ht="15.75" x14ac:dyDescent="0.25">
      <c r="A15" s="2">
        <v>2</v>
      </c>
      <c r="B15" s="28" t="s">
        <v>500</v>
      </c>
      <c r="C15" s="27"/>
      <c r="D15" s="27"/>
      <c r="E15" s="27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4">
        <v>1</v>
      </c>
      <c r="BN15" s="4"/>
      <c r="BO15" s="4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30"/>
      <c r="HU15" s="30"/>
      <c r="HV15" s="30"/>
      <c r="HW15" s="30">
        <v>1</v>
      </c>
      <c r="HX15" s="30"/>
      <c r="HY15" s="30"/>
      <c r="HZ15" s="30"/>
      <c r="IA15" s="30">
        <v>1</v>
      </c>
      <c r="IB15" s="30"/>
      <c r="IC15" s="31"/>
      <c r="ID15" s="31">
        <v>1</v>
      </c>
      <c r="IE15" s="31"/>
      <c r="IF15" s="31"/>
      <c r="IG15" s="31">
        <v>1</v>
      </c>
      <c r="IH15" s="31"/>
      <c r="II15" s="31"/>
      <c r="IJ15" s="31">
        <v>1</v>
      </c>
      <c r="IK15" s="31"/>
      <c r="IL15" s="31"/>
      <c r="IM15" s="31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/>
      <c r="JL15" s="4">
        <v>1</v>
      </c>
      <c r="JM15" s="4"/>
      <c r="JN15" s="4"/>
      <c r="JO15" s="4">
        <v>1</v>
      </c>
      <c r="JP15" s="4">
        <v>1</v>
      </c>
      <c r="JQ15" s="4"/>
      <c r="JR15" s="4"/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/>
      <c r="KS15" s="4">
        <v>1</v>
      </c>
      <c r="KT15" s="4"/>
      <c r="KU15" s="4">
        <v>1</v>
      </c>
      <c r="KV15" s="18"/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</row>
    <row r="16" spans="1:317" ht="15.75" x14ac:dyDescent="0.25">
      <c r="A16" s="2">
        <v>3</v>
      </c>
      <c r="B16" s="28" t="s">
        <v>501</v>
      </c>
      <c r="C16" s="27">
        <v>1</v>
      </c>
      <c r="D16" s="27"/>
      <c r="E16" s="2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30">
        <v>1</v>
      </c>
      <c r="HU16" s="30"/>
      <c r="HV16" s="30"/>
      <c r="HW16" s="30"/>
      <c r="HX16" s="30">
        <v>1</v>
      </c>
      <c r="HY16" s="30"/>
      <c r="HZ16" s="30">
        <v>1</v>
      </c>
      <c r="IA16" s="30"/>
      <c r="IB16" s="30"/>
      <c r="IC16" s="31">
        <v>1</v>
      </c>
      <c r="ID16" s="31"/>
      <c r="IE16" s="31"/>
      <c r="IF16" s="31"/>
      <c r="IG16" s="31">
        <v>1</v>
      </c>
      <c r="IH16" s="31"/>
      <c r="II16" s="31"/>
      <c r="IJ16" s="31">
        <v>1</v>
      </c>
      <c r="IK16" s="31"/>
      <c r="IL16" s="31">
        <v>1</v>
      </c>
      <c r="IM16" s="31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/>
      <c r="KP16" s="4">
        <v>1</v>
      </c>
      <c r="KQ16" s="4">
        <v>1</v>
      </c>
      <c r="KR16" s="4"/>
      <c r="KS16" s="4"/>
      <c r="KT16" s="4"/>
      <c r="KU16" s="4">
        <v>1</v>
      </c>
      <c r="KV16" s="18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28" t="s">
        <v>502</v>
      </c>
      <c r="C17" s="27"/>
      <c r="D17" s="27"/>
      <c r="E17" s="27">
        <v>1</v>
      </c>
      <c r="F17" s="1">
        <v>1</v>
      </c>
      <c r="G17" s="1"/>
      <c r="H17" s="1"/>
      <c r="I17" s="1"/>
      <c r="J17" s="1"/>
      <c r="K17" s="1">
        <v>1</v>
      </c>
      <c r="L17" s="1"/>
      <c r="M17" s="1">
        <v>1</v>
      </c>
      <c r="N17" s="1"/>
      <c r="O17" s="1">
        <v>1</v>
      </c>
      <c r="P17" s="1"/>
      <c r="Q17" s="1"/>
      <c r="R17" s="1"/>
      <c r="S17" s="1"/>
      <c r="T17" s="1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>
        <v>1</v>
      </c>
      <c r="BG17" s="1"/>
      <c r="BH17" s="1"/>
      <c r="BI17" s="1"/>
      <c r="BJ17" s="1">
        <v>1</v>
      </c>
      <c r="BK17" s="1"/>
      <c r="BL17" s="1"/>
      <c r="BM17" s="4">
        <v>1</v>
      </c>
      <c r="BN17" s="4"/>
      <c r="BO17" s="4"/>
      <c r="BP17" s="1">
        <v>1</v>
      </c>
      <c r="BQ17" s="1"/>
      <c r="BR17" s="1">
        <v>1</v>
      </c>
      <c r="BS17" s="1"/>
      <c r="BT17" s="1"/>
      <c r="BU17" s="1"/>
      <c r="BV17" s="1">
        <v>1</v>
      </c>
      <c r="BW17" s="1"/>
      <c r="BX17" s="1"/>
      <c r="BY17" s="1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>
        <v>1</v>
      </c>
      <c r="DP17" s="4">
        <v>1</v>
      </c>
      <c r="DQ17" s="4"/>
      <c r="DR17" s="4"/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>
        <v>1</v>
      </c>
      <c r="EU17" s="4"/>
      <c r="EV17" s="4"/>
      <c r="EW17" s="4"/>
      <c r="EX17" s="4"/>
      <c r="EY17" s="4">
        <v>1</v>
      </c>
      <c r="EZ17" s="4"/>
      <c r="FA17" s="4"/>
      <c r="FB17" s="4">
        <v>1</v>
      </c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>
        <v>1</v>
      </c>
      <c r="HS17" s="4"/>
      <c r="HT17" s="30"/>
      <c r="HU17" s="30">
        <v>1</v>
      </c>
      <c r="HV17" s="30"/>
      <c r="HW17" s="30">
        <v>1</v>
      </c>
      <c r="HX17" s="30"/>
      <c r="HY17" s="30"/>
      <c r="HZ17" s="30"/>
      <c r="IA17" s="30"/>
      <c r="IB17" s="30">
        <v>1</v>
      </c>
      <c r="IC17" s="31"/>
      <c r="ID17" s="31"/>
      <c r="IE17" s="31">
        <v>1</v>
      </c>
      <c r="IF17" s="31"/>
      <c r="IG17" s="31"/>
      <c r="IH17" s="31">
        <v>1</v>
      </c>
      <c r="II17" s="31"/>
      <c r="IJ17" s="31">
        <v>1</v>
      </c>
      <c r="IK17" s="31"/>
      <c r="IL17" s="31"/>
      <c r="IM17" s="31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/>
      <c r="JI17" s="4">
        <v>1</v>
      </c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>
        <v>1</v>
      </c>
      <c r="KC17" s="4"/>
      <c r="KD17" s="4"/>
      <c r="KE17" s="4"/>
      <c r="KF17" s="4">
        <v>1</v>
      </c>
      <c r="KG17" s="4"/>
      <c r="KH17" s="4"/>
      <c r="KI17" s="4"/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18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</row>
    <row r="18" spans="1:317" ht="15.75" x14ac:dyDescent="0.25">
      <c r="A18" s="2">
        <v>5</v>
      </c>
      <c r="B18" s="28" t="s">
        <v>503</v>
      </c>
      <c r="C18" s="27"/>
      <c r="D18" s="27">
        <v>1</v>
      </c>
      <c r="E18" s="27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>
        <v>1</v>
      </c>
      <c r="GN18" s="4"/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30">
        <v>1</v>
      </c>
      <c r="HU18" s="30"/>
      <c r="HV18" s="30"/>
      <c r="HW18" s="30"/>
      <c r="HX18" s="30">
        <v>1</v>
      </c>
      <c r="HY18" s="30"/>
      <c r="HZ18" s="30">
        <v>1</v>
      </c>
      <c r="IA18" s="30"/>
      <c r="IB18" s="30"/>
      <c r="IC18" s="31">
        <v>1</v>
      </c>
      <c r="ID18" s="31"/>
      <c r="IE18" s="31"/>
      <c r="IF18" s="31"/>
      <c r="IG18" s="31">
        <v>1</v>
      </c>
      <c r="IH18" s="31"/>
      <c r="II18" s="31"/>
      <c r="IJ18" s="31">
        <v>1</v>
      </c>
      <c r="IK18" s="31"/>
      <c r="IL18" s="31">
        <v>1</v>
      </c>
      <c r="IM18" s="31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/>
      <c r="KG18" s="4">
        <v>1</v>
      </c>
      <c r="KH18" s="4">
        <v>1</v>
      </c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18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28" t="s">
        <v>504</v>
      </c>
      <c r="C19" s="27"/>
      <c r="D19" s="27"/>
      <c r="E19" s="27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>
        <v>1</v>
      </c>
      <c r="BI19" s="1"/>
      <c r="BJ19" s="1"/>
      <c r="BK19" s="1"/>
      <c r="BL19" s="1"/>
      <c r="BM19" s="4">
        <v>1</v>
      </c>
      <c r="BN19" s="4"/>
      <c r="BO19" s="4"/>
      <c r="BP19" s="1">
        <v>1</v>
      </c>
      <c r="BQ19" s="1">
        <v>1</v>
      </c>
      <c r="BR19" s="1"/>
      <c r="BS19" s="1"/>
      <c r="BT19" s="1"/>
      <c r="BU19" s="1"/>
      <c r="BV19" s="1">
        <v>1</v>
      </c>
      <c r="BW19" s="1"/>
      <c r="BX19" s="1"/>
      <c r="BY19" s="1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>
        <v>1</v>
      </c>
      <c r="ER19" s="4"/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>
        <v>1</v>
      </c>
      <c r="HO19" s="4"/>
      <c r="HP19" s="4"/>
      <c r="HQ19" s="4"/>
      <c r="HR19" s="4"/>
      <c r="HS19" s="4">
        <v>1</v>
      </c>
      <c r="HT19" s="30"/>
      <c r="HU19" s="30">
        <v>1</v>
      </c>
      <c r="HV19" s="30"/>
      <c r="HW19" s="30"/>
      <c r="HX19" s="30"/>
      <c r="HY19" s="30"/>
      <c r="HZ19" s="30"/>
      <c r="IA19" s="30">
        <v>1</v>
      </c>
      <c r="IB19" s="30"/>
      <c r="IC19" s="31"/>
      <c r="ID19" s="31">
        <v>1</v>
      </c>
      <c r="IE19" s="31"/>
      <c r="IF19" s="31"/>
      <c r="IG19" s="31">
        <v>1</v>
      </c>
      <c r="IH19" s="31"/>
      <c r="II19" s="31"/>
      <c r="IJ19" s="31">
        <v>1</v>
      </c>
      <c r="IK19" s="31"/>
      <c r="IL19" s="31"/>
      <c r="IM19" s="31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/>
      <c r="JR19" s="4">
        <v>1</v>
      </c>
      <c r="JS19" s="4"/>
      <c r="JT19" s="4"/>
      <c r="JU19" s="4">
        <v>1</v>
      </c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/>
      <c r="KR19" s="4"/>
      <c r="KS19" s="4">
        <v>1</v>
      </c>
      <c r="KT19" s="4"/>
      <c r="KU19" s="4"/>
      <c r="KV19" s="18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</row>
    <row r="20" spans="1:317" ht="15.75" x14ac:dyDescent="0.25">
      <c r="A20" s="2">
        <v>7</v>
      </c>
      <c r="B20" s="28" t="s">
        <v>505</v>
      </c>
      <c r="C20" s="27">
        <v>1</v>
      </c>
      <c r="D20" s="27"/>
      <c r="E20" s="2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30"/>
      <c r="HU20" s="30"/>
      <c r="HV20" s="30">
        <v>1</v>
      </c>
      <c r="HW20" s="30"/>
      <c r="HX20" s="30"/>
      <c r="HY20" s="30">
        <v>1</v>
      </c>
      <c r="HZ20" s="30"/>
      <c r="IA20" s="30"/>
      <c r="IB20" s="30">
        <v>1</v>
      </c>
      <c r="IC20" s="31"/>
      <c r="ID20" s="31"/>
      <c r="IE20" s="31">
        <v>1</v>
      </c>
      <c r="IF20" s="31"/>
      <c r="IG20" s="31"/>
      <c r="IH20" s="31">
        <v>1</v>
      </c>
      <c r="II20" s="31"/>
      <c r="IJ20" s="31"/>
      <c r="IK20" s="31">
        <v>1</v>
      </c>
      <c r="IL20" s="31"/>
      <c r="IM20" s="31">
        <v>1</v>
      </c>
      <c r="IN20" s="4"/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18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</row>
    <row r="21" spans="1:317" ht="15.75" x14ac:dyDescent="0.25">
      <c r="A21" s="3">
        <v>8</v>
      </c>
      <c r="B21" s="29" t="s">
        <v>506</v>
      </c>
      <c r="C21" s="26">
        <v>1</v>
      </c>
      <c r="D21" s="26"/>
      <c r="E21" s="26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30">
        <v>1</v>
      </c>
      <c r="HU21" s="30"/>
      <c r="HV21" s="30"/>
      <c r="HW21" s="30"/>
      <c r="HX21" s="30">
        <v>1</v>
      </c>
      <c r="HY21" s="30"/>
      <c r="HZ21" s="30"/>
      <c r="IA21" s="30">
        <v>1</v>
      </c>
      <c r="IB21" s="30"/>
      <c r="IC21" s="31"/>
      <c r="ID21" s="31">
        <v>1</v>
      </c>
      <c r="IE21" s="31"/>
      <c r="IF21" s="31"/>
      <c r="IG21" s="31">
        <v>1</v>
      </c>
      <c r="IH21" s="31"/>
      <c r="II21" s="31"/>
      <c r="IJ21" s="31">
        <v>1</v>
      </c>
      <c r="IK21" s="31"/>
      <c r="IL21" s="31">
        <v>1</v>
      </c>
      <c r="IM21" s="31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/>
      <c r="KG21" s="4">
        <v>1</v>
      </c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18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ht="15.75" x14ac:dyDescent="0.25">
      <c r="A22" s="3">
        <v>9</v>
      </c>
      <c r="B22" s="29" t="s">
        <v>507</v>
      </c>
      <c r="C22" s="26"/>
      <c r="D22" s="26">
        <v>1</v>
      </c>
      <c r="E22" s="26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10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>
        <v>1</v>
      </c>
      <c r="HR22" s="4"/>
      <c r="HS22" s="4"/>
      <c r="HT22" s="30">
        <v>1</v>
      </c>
      <c r="HU22" s="30"/>
      <c r="HV22" s="30"/>
      <c r="HW22" s="30"/>
      <c r="HX22" s="30">
        <v>1</v>
      </c>
      <c r="HY22" s="30"/>
      <c r="HZ22" s="30">
        <v>1</v>
      </c>
      <c r="IA22" s="30"/>
      <c r="IB22" s="30"/>
      <c r="IC22" s="31"/>
      <c r="ID22" s="31"/>
      <c r="IE22" s="31">
        <v>1</v>
      </c>
      <c r="IF22" s="31"/>
      <c r="IG22" s="31">
        <v>1</v>
      </c>
      <c r="IH22" s="31"/>
      <c r="II22" s="31"/>
      <c r="IJ22" s="31">
        <v>1</v>
      </c>
      <c r="IK22" s="31"/>
      <c r="IL22" s="31">
        <v>1</v>
      </c>
      <c r="IM22" s="31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/>
      <c r="JL22" s="4">
        <v>1</v>
      </c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18"/>
      <c r="KW22" s="4"/>
      <c r="KX22" s="4">
        <v>1</v>
      </c>
      <c r="KY22" s="4"/>
      <c r="KZ22" s="4"/>
      <c r="LA22" s="4"/>
      <c r="LB22" s="4">
        <v>1</v>
      </c>
      <c r="LC22" s="4"/>
      <c r="LD22" s="4"/>
      <c r="LE22" s="4">
        <v>1</v>
      </c>
    </row>
    <row r="23" spans="1:317" ht="15.75" x14ac:dyDescent="0.25">
      <c r="A23" s="3">
        <v>10</v>
      </c>
      <c r="B23" s="29" t="s">
        <v>508</v>
      </c>
      <c r="C23" s="26">
        <v>1</v>
      </c>
      <c r="D23" s="26"/>
      <c r="E23" s="26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30">
        <v>1</v>
      </c>
      <c r="HU23" s="30"/>
      <c r="HV23" s="30"/>
      <c r="HW23" s="30"/>
      <c r="HX23" s="30">
        <v>1</v>
      </c>
      <c r="HY23" s="30"/>
      <c r="HZ23" s="30">
        <v>1</v>
      </c>
      <c r="IA23" s="30"/>
      <c r="IB23" s="30"/>
      <c r="IC23" s="31"/>
      <c r="ID23" s="31">
        <v>1</v>
      </c>
      <c r="IE23" s="31"/>
      <c r="IF23" s="31"/>
      <c r="IG23" s="31">
        <v>1</v>
      </c>
      <c r="IH23" s="31"/>
      <c r="II23" s="31"/>
      <c r="IJ23" s="31">
        <v>1</v>
      </c>
      <c r="IK23" s="31"/>
      <c r="IL23" s="31"/>
      <c r="IM23" s="31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18"/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</row>
    <row r="24" spans="1:317" ht="15.75" x14ac:dyDescent="0.25">
      <c r="A24" s="3">
        <v>11</v>
      </c>
      <c r="B24" s="29" t="s">
        <v>509</v>
      </c>
      <c r="C24" s="26">
        <v>1</v>
      </c>
      <c r="D24" s="26"/>
      <c r="E24" s="26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30"/>
      <c r="HU24" s="30">
        <v>1</v>
      </c>
      <c r="HV24" s="30"/>
      <c r="HW24" s="30"/>
      <c r="HX24" s="30">
        <v>1</v>
      </c>
      <c r="HY24" s="30"/>
      <c r="HZ24" s="30"/>
      <c r="IA24" s="30">
        <v>1</v>
      </c>
      <c r="IB24" s="30"/>
      <c r="IC24" s="31"/>
      <c r="ID24" s="31"/>
      <c r="IE24" s="31">
        <v>1</v>
      </c>
      <c r="IF24" s="31"/>
      <c r="IG24" s="31">
        <v>1</v>
      </c>
      <c r="IH24" s="31"/>
      <c r="II24" s="31"/>
      <c r="IJ24" s="31">
        <v>1</v>
      </c>
      <c r="IK24" s="31"/>
      <c r="IL24" s="31"/>
      <c r="IM24" s="31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18"/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</row>
    <row r="25" spans="1:317" ht="15.75" x14ac:dyDescent="0.25">
      <c r="A25" s="3">
        <v>12</v>
      </c>
      <c r="B25" s="29" t="s">
        <v>510</v>
      </c>
      <c r="C25" s="26"/>
      <c r="D25" s="26">
        <v>1</v>
      </c>
      <c r="E25" s="2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30">
        <v>1</v>
      </c>
      <c r="HU25" s="30"/>
      <c r="HV25" s="30"/>
      <c r="HW25" s="30"/>
      <c r="HX25" s="30">
        <v>1</v>
      </c>
      <c r="HY25" s="30"/>
      <c r="HZ25" s="30"/>
      <c r="IA25" s="30">
        <v>1</v>
      </c>
      <c r="IB25" s="30"/>
      <c r="IC25" s="31"/>
      <c r="ID25" s="31"/>
      <c r="IE25" s="31">
        <v>1</v>
      </c>
      <c r="IF25" s="31"/>
      <c r="IG25" s="31"/>
      <c r="IH25" s="31">
        <v>1</v>
      </c>
      <c r="II25" s="31"/>
      <c r="IJ25" s="31"/>
      <c r="IK25" s="31">
        <v>1</v>
      </c>
      <c r="IL25" s="31"/>
      <c r="IM25" s="31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/>
      <c r="KV25" s="18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ht="15.75" x14ac:dyDescent="0.25">
      <c r="A26" s="3">
        <v>13</v>
      </c>
      <c r="B26" s="29" t="s">
        <v>511</v>
      </c>
      <c r="C26" s="26">
        <v>1</v>
      </c>
      <c r="D26" s="26"/>
      <c r="E26" s="26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30">
        <v>1</v>
      </c>
      <c r="HU26" s="30">
        <v>1</v>
      </c>
      <c r="HV26" s="30"/>
      <c r="HW26" s="30"/>
      <c r="HX26" s="30">
        <v>1</v>
      </c>
      <c r="HY26" s="30"/>
      <c r="HZ26" s="30"/>
      <c r="IA26" s="30"/>
      <c r="IB26" s="30">
        <v>1</v>
      </c>
      <c r="IC26" s="31"/>
      <c r="ID26" s="31"/>
      <c r="IE26" s="31">
        <v>1</v>
      </c>
      <c r="IF26" s="31"/>
      <c r="IG26" s="31"/>
      <c r="IH26" s="31">
        <v>1</v>
      </c>
      <c r="II26" s="31"/>
      <c r="IJ26" s="31"/>
      <c r="IK26" s="31">
        <v>1</v>
      </c>
      <c r="IL26" s="31"/>
      <c r="IM26" s="31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/>
      <c r="KV26" s="18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</row>
    <row r="27" spans="1:317" ht="15.75" x14ac:dyDescent="0.25">
      <c r="A27" s="3">
        <v>14</v>
      </c>
      <c r="B27" s="29" t="s">
        <v>512</v>
      </c>
      <c r="C27" s="26">
        <v>1</v>
      </c>
      <c r="D27" s="26"/>
      <c r="E27" s="26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30"/>
      <c r="HU27" s="30">
        <v>1</v>
      </c>
      <c r="HV27" s="30"/>
      <c r="HW27" s="30"/>
      <c r="HX27" s="30">
        <v>1</v>
      </c>
      <c r="HY27" s="30"/>
      <c r="HZ27" s="30"/>
      <c r="IA27" s="30"/>
      <c r="IB27" s="30">
        <v>1</v>
      </c>
      <c r="IC27" s="31"/>
      <c r="ID27" s="31"/>
      <c r="IE27" s="31">
        <v>1</v>
      </c>
      <c r="IF27" s="31"/>
      <c r="IG27" s="31"/>
      <c r="IH27" s="31">
        <v>1</v>
      </c>
      <c r="II27" s="31"/>
      <c r="IJ27" s="31"/>
      <c r="IK27" s="31">
        <v>1</v>
      </c>
      <c r="IL27" s="31"/>
      <c r="IM27" s="31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18"/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</row>
    <row r="28" spans="1:317" ht="15.75" x14ac:dyDescent="0.25">
      <c r="A28" s="3">
        <v>15</v>
      </c>
      <c r="B28" s="29" t="s">
        <v>513</v>
      </c>
      <c r="C28" s="26"/>
      <c r="D28" s="26">
        <v>1</v>
      </c>
      <c r="E28" s="26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30"/>
      <c r="HU28" s="30"/>
      <c r="HV28" s="30">
        <v>1</v>
      </c>
      <c r="HW28" s="30"/>
      <c r="HX28" s="30"/>
      <c r="HY28" s="30">
        <v>1</v>
      </c>
      <c r="HZ28" s="30"/>
      <c r="IA28" s="30"/>
      <c r="IB28" s="30">
        <v>1</v>
      </c>
      <c r="IC28" s="31"/>
      <c r="ID28" s="31"/>
      <c r="IE28" s="31">
        <v>1</v>
      </c>
      <c r="IF28" s="31"/>
      <c r="IG28" s="31"/>
      <c r="IH28" s="31">
        <v>1</v>
      </c>
      <c r="II28" s="31"/>
      <c r="IJ28" s="31"/>
      <c r="IK28" s="31">
        <v>1</v>
      </c>
      <c r="IL28" s="31"/>
      <c r="IM28" s="31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18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ht="15.75" x14ac:dyDescent="0.25">
      <c r="A29" s="3">
        <v>16</v>
      </c>
      <c r="B29" s="29" t="s">
        <v>514</v>
      </c>
      <c r="C29" s="26">
        <v>1</v>
      </c>
      <c r="D29" s="26"/>
      <c r="E29" s="2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30">
        <v>1</v>
      </c>
      <c r="HU29" s="30"/>
      <c r="HV29" s="30"/>
      <c r="HW29" s="30">
        <v>1</v>
      </c>
      <c r="HX29" s="30"/>
      <c r="HY29" s="30"/>
      <c r="HZ29" s="30">
        <v>1</v>
      </c>
      <c r="IA29" s="30"/>
      <c r="IB29" s="30"/>
      <c r="IC29" s="31">
        <v>1</v>
      </c>
      <c r="ID29" s="31"/>
      <c r="IE29" s="31"/>
      <c r="IF29" s="31"/>
      <c r="IG29" s="31">
        <v>1</v>
      </c>
      <c r="IH29" s="31"/>
      <c r="II29" s="31"/>
      <c r="IJ29" s="31">
        <v>1</v>
      </c>
      <c r="IK29" s="31"/>
      <c r="IL29" s="31">
        <v>1</v>
      </c>
      <c r="IM29" s="31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18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</row>
    <row r="30" spans="1:317" ht="15.75" x14ac:dyDescent="0.25">
      <c r="A30" s="3">
        <v>17</v>
      </c>
      <c r="B30" s="29" t="s">
        <v>515</v>
      </c>
      <c r="C30" s="26">
        <v>1</v>
      </c>
      <c r="D30" s="26"/>
      <c r="E30" s="26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/>
      <c r="HS30" s="4">
        <v>1</v>
      </c>
      <c r="HT30" s="30">
        <v>1</v>
      </c>
      <c r="HU30" s="30"/>
      <c r="HV30" s="30"/>
      <c r="HW30" s="30">
        <v>1</v>
      </c>
      <c r="HX30" s="30"/>
      <c r="HY30" s="30"/>
      <c r="HZ30" s="30">
        <v>1</v>
      </c>
      <c r="IA30" s="30"/>
      <c r="IB30" s="30"/>
      <c r="IC30" s="31">
        <v>1</v>
      </c>
      <c r="ID30" s="31"/>
      <c r="IE30" s="31"/>
      <c r="IF30" s="31"/>
      <c r="IG30" s="31">
        <v>1</v>
      </c>
      <c r="IH30" s="31"/>
      <c r="II30" s="31"/>
      <c r="IJ30" s="31">
        <v>1</v>
      </c>
      <c r="IK30" s="31"/>
      <c r="IL30" s="31">
        <v>1</v>
      </c>
      <c r="IM30" s="31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/>
      <c r="KY30" s="4">
        <v>1</v>
      </c>
      <c r="KZ30" s="4"/>
      <c r="LA30" s="4"/>
      <c r="LB30" s="4">
        <v>1</v>
      </c>
      <c r="LC30" s="4"/>
      <c r="LD30" s="4">
        <v>1</v>
      </c>
      <c r="LE30" s="4"/>
    </row>
    <row r="31" spans="1:317" ht="15.75" x14ac:dyDescent="0.25">
      <c r="A31" s="3">
        <v>18</v>
      </c>
      <c r="B31" s="29" t="s">
        <v>516</v>
      </c>
      <c r="C31" s="26">
        <v>1</v>
      </c>
      <c r="D31" s="26"/>
      <c r="E31" s="2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30">
        <v>1</v>
      </c>
      <c r="HU31" s="30"/>
      <c r="HV31" s="30"/>
      <c r="HW31" s="30"/>
      <c r="HX31" s="30">
        <v>1</v>
      </c>
      <c r="HY31" s="30"/>
      <c r="HZ31" s="30">
        <v>1</v>
      </c>
      <c r="IA31" s="30"/>
      <c r="IB31" s="30"/>
      <c r="IC31" s="31"/>
      <c r="ID31" s="31">
        <v>1</v>
      </c>
      <c r="IE31" s="31"/>
      <c r="IF31" s="31"/>
      <c r="IG31" s="31">
        <v>1</v>
      </c>
      <c r="IH31" s="31"/>
      <c r="II31" s="31"/>
      <c r="IJ31" s="31">
        <v>1</v>
      </c>
      <c r="IK31" s="31"/>
      <c r="IL31" s="31"/>
      <c r="IM31" s="31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18"/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</row>
    <row r="32" spans="1:317" ht="15.75" x14ac:dyDescent="0.25">
      <c r="A32" s="32">
        <v>19</v>
      </c>
      <c r="B32" s="33" t="s">
        <v>518</v>
      </c>
      <c r="C32" s="26"/>
      <c r="D32" s="26"/>
      <c r="E32" s="26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10"/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30"/>
      <c r="HU32" s="30"/>
      <c r="HV32" s="30">
        <v>1</v>
      </c>
      <c r="HW32" s="30"/>
      <c r="HX32" s="30"/>
      <c r="HY32" s="30">
        <v>1</v>
      </c>
      <c r="HZ32" s="30"/>
      <c r="IA32" s="30"/>
      <c r="IB32" s="30">
        <v>1</v>
      </c>
      <c r="IC32" s="31"/>
      <c r="ID32" s="31"/>
      <c r="IE32" s="31">
        <v>1</v>
      </c>
      <c r="IF32" s="31"/>
      <c r="IG32" s="31"/>
      <c r="IH32" s="31">
        <v>1</v>
      </c>
      <c r="II32" s="31"/>
      <c r="IJ32" s="31"/>
      <c r="IK32" s="31">
        <v>1</v>
      </c>
      <c r="IL32" s="31"/>
      <c r="IM32" s="31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18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</row>
    <row r="33" spans="1:317" ht="15.75" x14ac:dyDescent="0.25">
      <c r="A33" s="32">
        <v>20</v>
      </c>
      <c r="B33" s="33" t="s">
        <v>519</v>
      </c>
      <c r="C33" s="26"/>
      <c r="D33" s="26"/>
      <c r="E33" s="26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10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30"/>
      <c r="HU33" s="30"/>
      <c r="HV33" s="30">
        <v>1</v>
      </c>
      <c r="HW33" s="30"/>
      <c r="HX33" s="30"/>
      <c r="HY33" s="30">
        <v>1</v>
      </c>
      <c r="HZ33" s="30"/>
      <c r="IA33" s="30"/>
      <c r="IB33" s="30">
        <v>1</v>
      </c>
      <c r="IC33" s="31"/>
      <c r="ID33" s="31"/>
      <c r="IE33" s="31">
        <v>1</v>
      </c>
      <c r="IF33" s="31"/>
      <c r="IG33" s="31"/>
      <c r="IH33" s="31">
        <v>1</v>
      </c>
      <c r="II33" s="31"/>
      <c r="IJ33" s="31"/>
      <c r="IK33" s="31">
        <v>1</v>
      </c>
      <c r="IL33" s="31"/>
      <c r="IM33" s="31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18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</row>
    <row r="34" spans="1:317" x14ac:dyDescent="0.25">
      <c r="A34" s="63" t="s">
        <v>488</v>
      </c>
      <c r="B34" s="64"/>
      <c r="C34" s="3">
        <f t="shared" ref="C34:BN34" si="0">SUM(C14:C31)</f>
        <v>11</v>
      </c>
      <c r="D34" s="3">
        <f t="shared" si="0"/>
        <v>4</v>
      </c>
      <c r="E34" s="3">
        <f>SUM(E14:E33)</f>
        <v>5</v>
      </c>
      <c r="F34" s="3">
        <f t="shared" si="0"/>
        <v>10</v>
      </c>
      <c r="G34" s="3">
        <f t="shared" si="0"/>
        <v>5</v>
      </c>
      <c r="H34" s="3">
        <f>SUM(H14:H33)</f>
        <v>5</v>
      </c>
      <c r="I34" s="3">
        <f t="shared" si="0"/>
        <v>8</v>
      </c>
      <c r="J34" s="3">
        <f t="shared" si="0"/>
        <v>6</v>
      </c>
      <c r="K34" s="3">
        <f>SUM(K14:K33)</f>
        <v>6</v>
      </c>
      <c r="L34" s="3">
        <f t="shared" si="0"/>
        <v>9</v>
      </c>
      <c r="M34" s="3">
        <f t="shared" si="0"/>
        <v>6</v>
      </c>
      <c r="N34" s="3">
        <f>SUM(N14:N33)</f>
        <v>5</v>
      </c>
      <c r="O34" s="3">
        <f t="shared" si="0"/>
        <v>11</v>
      </c>
      <c r="P34" s="3">
        <f t="shared" si="0"/>
        <v>4</v>
      </c>
      <c r="Q34" s="3">
        <f>SUM(Q14:Q33)</f>
        <v>5</v>
      </c>
      <c r="R34" s="3">
        <f t="shared" si="0"/>
        <v>11</v>
      </c>
      <c r="S34" s="3">
        <f t="shared" si="0"/>
        <v>4</v>
      </c>
      <c r="T34" s="3">
        <f>SUM(T14:T33)</f>
        <v>5</v>
      </c>
      <c r="U34" s="3">
        <f t="shared" si="0"/>
        <v>9</v>
      </c>
      <c r="V34" s="3">
        <f t="shared" si="0"/>
        <v>7</v>
      </c>
      <c r="W34" s="26">
        <f>SUM(W14:W33)</f>
        <v>4</v>
      </c>
      <c r="X34" s="3">
        <f t="shared" si="0"/>
        <v>13</v>
      </c>
      <c r="Y34" s="3">
        <f t="shared" si="0"/>
        <v>4</v>
      </c>
      <c r="Z34" s="3">
        <f>SUM(Z14:Z33)</f>
        <v>3</v>
      </c>
      <c r="AA34" s="3">
        <f t="shared" si="0"/>
        <v>7</v>
      </c>
      <c r="AB34" s="3">
        <f t="shared" si="0"/>
        <v>6</v>
      </c>
      <c r="AC34" s="26">
        <f>SUM(AC14:AC33)</f>
        <v>7</v>
      </c>
      <c r="AD34" s="3">
        <f t="shared" si="0"/>
        <v>6</v>
      </c>
      <c r="AE34" s="26">
        <f t="shared" si="0"/>
        <v>7</v>
      </c>
      <c r="AF34" s="3">
        <f>SUM(AF14:AF33)</f>
        <v>7</v>
      </c>
      <c r="AG34" s="3">
        <f t="shared" si="0"/>
        <v>7</v>
      </c>
      <c r="AH34" s="3">
        <f>SUM(AH14:AH33)</f>
        <v>9</v>
      </c>
      <c r="AI34" s="3">
        <f t="shared" si="0"/>
        <v>4</v>
      </c>
      <c r="AJ34" s="3">
        <f t="shared" si="0"/>
        <v>8</v>
      </c>
      <c r="AK34" s="3">
        <f>SUM(AK14:AK33)</f>
        <v>5</v>
      </c>
      <c r="AL34" s="3">
        <f>SUM(AL14:AL33)</f>
        <v>7</v>
      </c>
      <c r="AM34" s="3">
        <f t="shared" si="0"/>
        <v>9</v>
      </c>
      <c r="AN34" s="3">
        <f t="shared" si="0"/>
        <v>4</v>
      </c>
      <c r="AO34" s="3">
        <f>SUM(AO14:AO33)</f>
        <v>7</v>
      </c>
      <c r="AP34" s="3">
        <f t="shared" si="0"/>
        <v>6</v>
      </c>
      <c r="AQ34" s="3">
        <f t="shared" si="0"/>
        <v>7</v>
      </c>
      <c r="AR34" s="3">
        <f>SUM(AR14:AR33)</f>
        <v>7</v>
      </c>
      <c r="AS34" s="3">
        <f t="shared" si="0"/>
        <v>3</v>
      </c>
      <c r="AT34" s="3">
        <f t="shared" si="0"/>
        <v>8</v>
      </c>
      <c r="AU34" s="3">
        <f>SUM(AU14:AU33)</f>
        <v>9</v>
      </c>
      <c r="AV34" s="3">
        <f t="shared" si="0"/>
        <v>6</v>
      </c>
      <c r="AW34" s="3">
        <f t="shared" si="0"/>
        <v>7</v>
      </c>
      <c r="AX34" s="3">
        <v>7</v>
      </c>
      <c r="AY34" s="3">
        <v>9</v>
      </c>
      <c r="AZ34" s="3">
        <f t="shared" si="0"/>
        <v>5</v>
      </c>
      <c r="BA34" s="3">
        <f>SUM(BA14:BA33)</f>
        <v>6</v>
      </c>
      <c r="BB34" s="3">
        <f t="shared" si="0"/>
        <v>8</v>
      </c>
      <c r="BC34" s="3">
        <f t="shared" si="0"/>
        <v>6</v>
      </c>
      <c r="BD34" s="3">
        <f>SUM(BD14:BD33)</f>
        <v>6</v>
      </c>
      <c r="BE34" s="3">
        <f t="shared" si="0"/>
        <v>11</v>
      </c>
      <c r="BF34" s="3">
        <f t="shared" si="0"/>
        <v>4</v>
      </c>
      <c r="BG34" s="3">
        <f>SUM(BG14:BG33)</f>
        <v>5</v>
      </c>
      <c r="BH34" s="3">
        <f t="shared" si="0"/>
        <v>10</v>
      </c>
      <c r="BI34" s="3">
        <f t="shared" si="0"/>
        <v>5</v>
      </c>
      <c r="BJ34" s="3">
        <v>5</v>
      </c>
      <c r="BK34" s="3">
        <f t="shared" si="0"/>
        <v>1</v>
      </c>
      <c r="BL34" s="3">
        <f t="shared" si="0"/>
        <v>7</v>
      </c>
      <c r="BM34" s="3">
        <f>SUM(BM14:BM33)</f>
        <v>12</v>
      </c>
      <c r="BN34" s="3">
        <f t="shared" si="0"/>
        <v>4</v>
      </c>
      <c r="BO34" s="3">
        <f t="shared" ref="BO34:DZ34" si="1">SUM(BO14:BO31)</f>
        <v>9</v>
      </c>
      <c r="BP34" s="3">
        <f>SUM(BP14:BP33)</f>
        <v>7</v>
      </c>
      <c r="BQ34" s="3">
        <f t="shared" si="1"/>
        <v>11</v>
      </c>
      <c r="BR34" s="3">
        <f t="shared" si="1"/>
        <v>4</v>
      </c>
      <c r="BS34" s="3">
        <f>SUM(BS14:BS33)</f>
        <v>5</v>
      </c>
      <c r="BT34" s="3">
        <f t="shared" si="1"/>
        <v>8</v>
      </c>
      <c r="BU34" s="3">
        <f t="shared" si="1"/>
        <v>6</v>
      </c>
      <c r="BV34" s="3">
        <v>6</v>
      </c>
      <c r="BW34" s="3">
        <f t="shared" si="1"/>
        <v>5</v>
      </c>
      <c r="BX34" s="3">
        <f t="shared" si="1"/>
        <v>8</v>
      </c>
      <c r="BY34" s="3">
        <f>SUM(BY14:BY33)</f>
        <v>7</v>
      </c>
      <c r="BZ34" s="3">
        <f t="shared" si="1"/>
        <v>8</v>
      </c>
      <c r="CA34" s="3">
        <f t="shared" si="1"/>
        <v>6</v>
      </c>
      <c r="CB34" s="3">
        <f>SUM(CB14:CB33)</f>
        <v>6</v>
      </c>
      <c r="CC34" s="3">
        <f t="shared" si="1"/>
        <v>9</v>
      </c>
      <c r="CD34" s="3">
        <f t="shared" si="1"/>
        <v>6</v>
      </c>
      <c r="CE34" s="3">
        <v>5</v>
      </c>
      <c r="CF34" s="3">
        <f t="shared" si="1"/>
        <v>10</v>
      </c>
      <c r="CG34" s="3">
        <f t="shared" si="1"/>
        <v>6</v>
      </c>
      <c r="CH34" s="3">
        <f>SUM(CH14:CH33)</f>
        <v>4</v>
      </c>
      <c r="CI34" s="3">
        <f t="shared" si="1"/>
        <v>11</v>
      </c>
      <c r="CJ34" s="3">
        <f t="shared" si="1"/>
        <v>4</v>
      </c>
      <c r="CK34" s="3">
        <f>SUM(CK14:CK33)</f>
        <v>5</v>
      </c>
      <c r="CL34" s="3">
        <f t="shared" si="1"/>
        <v>9</v>
      </c>
      <c r="CM34" s="3">
        <f t="shared" si="1"/>
        <v>6</v>
      </c>
      <c r="CN34" s="3">
        <f>SUM(CN14:CN33)</f>
        <v>5</v>
      </c>
      <c r="CO34" s="3">
        <f t="shared" si="1"/>
        <v>10</v>
      </c>
      <c r="CP34" s="3">
        <f t="shared" si="1"/>
        <v>5</v>
      </c>
      <c r="CQ34" s="3">
        <v>4</v>
      </c>
      <c r="CR34" s="3">
        <f t="shared" si="1"/>
        <v>10</v>
      </c>
      <c r="CS34" s="3">
        <f t="shared" si="1"/>
        <v>5</v>
      </c>
      <c r="CT34" s="3">
        <f>SUM(CT14:CT33)</f>
        <v>5</v>
      </c>
      <c r="CU34" s="3">
        <f t="shared" si="1"/>
        <v>11</v>
      </c>
      <c r="CV34" s="3">
        <f t="shared" si="1"/>
        <v>5</v>
      </c>
      <c r="CW34" s="3">
        <f>SUM(CW14:CW33)</f>
        <v>4</v>
      </c>
      <c r="CX34" s="3">
        <f t="shared" si="1"/>
        <v>11</v>
      </c>
      <c r="CY34" s="3">
        <f t="shared" si="1"/>
        <v>5</v>
      </c>
      <c r="CZ34" s="3">
        <f>SUM(CZ14:CZ33)</f>
        <v>4</v>
      </c>
      <c r="DA34" s="3">
        <f t="shared" si="1"/>
        <v>8</v>
      </c>
      <c r="DB34" s="3">
        <f t="shared" si="1"/>
        <v>5</v>
      </c>
      <c r="DC34" s="3">
        <f>SUM(DC14:DC33)</f>
        <v>7</v>
      </c>
      <c r="DD34" s="3">
        <f t="shared" si="1"/>
        <v>10</v>
      </c>
      <c r="DE34" s="3">
        <f t="shared" si="1"/>
        <v>5</v>
      </c>
      <c r="DF34" s="3">
        <f>SUM(DF14:DF33)</f>
        <v>5</v>
      </c>
      <c r="DG34" s="3">
        <f t="shared" si="1"/>
        <v>9</v>
      </c>
      <c r="DH34" s="3">
        <f t="shared" si="1"/>
        <v>6</v>
      </c>
      <c r="DI34" s="3">
        <v>5</v>
      </c>
      <c r="DJ34" s="3">
        <f t="shared" si="1"/>
        <v>10</v>
      </c>
      <c r="DK34" s="3">
        <f t="shared" si="1"/>
        <v>5</v>
      </c>
      <c r="DL34" s="3">
        <f>SUM(DL14:DL33)</f>
        <v>5</v>
      </c>
      <c r="DM34" s="3">
        <f t="shared" si="1"/>
        <v>10</v>
      </c>
      <c r="DN34" s="3">
        <f t="shared" si="1"/>
        <v>7</v>
      </c>
      <c r="DO34" s="3">
        <f>SUM(DO14:DO33)</f>
        <v>4</v>
      </c>
      <c r="DP34" s="3">
        <f t="shared" si="1"/>
        <v>11</v>
      </c>
      <c r="DQ34" s="3">
        <f t="shared" si="1"/>
        <v>4</v>
      </c>
      <c r="DR34" s="3">
        <f>SUM(DR14:DR33)</f>
        <v>5</v>
      </c>
      <c r="DS34" s="3">
        <f t="shared" si="1"/>
        <v>10</v>
      </c>
      <c r="DT34" s="4">
        <v>1</v>
      </c>
      <c r="DU34" s="3">
        <f>SUM(DU14:DU33)</f>
        <v>5</v>
      </c>
      <c r="DV34" s="3">
        <f t="shared" si="1"/>
        <v>10</v>
      </c>
      <c r="DW34" s="3">
        <f t="shared" si="1"/>
        <v>5</v>
      </c>
      <c r="DX34" s="3">
        <f>SUM(DX14:DX33)</f>
        <v>5</v>
      </c>
      <c r="DY34" s="3">
        <f t="shared" si="1"/>
        <v>10</v>
      </c>
      <c r="DZ34" s="3">
        <f t="shared" si="1"/>
        <v>5</v>
      </c>
      <c r="EA34" s="3">
        <f>SUM(EA14:EA33)</f>
        <v>5</v>
      </c>
      <c r="EB34" s="3">
        <f t="shared" ref="EB34:GK34" si="2">SUM(EB14:EB31)</f>
        <v>6</v>
      </c>
      <c r="EC34" s="3">
        <f t="shared" si="2"/>
        <v>8</v>
      </c>
      <c r="ED34" s="3">
        <f>SUM(ED14:ED33)</f>
        <v>6</v>
      </c>
      <c r="EE34" s="3">
        <f t="shared" si="2"/>
        <v>10</v>
      </c>
      <c r="EF34" s="3">
        <f t="shared" si="2"/>
        <v>6</v>
      </c>
      <c r="EG34" s="3">
        <v>4</v>
      </c>
      <c r="EH34" s="3">
        <f t="shared" si="2"/>
        <v>9</v>
      </c>
      <c r="EI34" s="3">
        <f t="shared" si="2"/>
        <v>8</v>
      </c>
      <c r="EJ34" s="3">
        <f>SUM(EJ14:EJ33)</f>
        <v>3</v>
      </c>
      <c r="EK34" s="3">
        <f t="shared" si="2"/>
        <v>8</v>
      </c>
      <c r="EL34" s="3">
        <f t="shared" si="2"/>
        <v>6</v>
      </c>
      <c r="EM34" s="26">
        <f>SUM(EM14:EM33)</f>
        <v>6</v>
      </c>
      <c r="EN34" s="3">
        <f t="shared" si="2"/>
        <v>10</v>
      </c>
      <c r="EO34" s="3">
        <f t="shared" si="2"/>
        <v>6</v>
      </c>
      <c r="EP34" s="3">
        <f>SUM(EP14:EP33)</f>
        <v>4</v>
      </c>
      <c r="EQ34" s="3">
        <f t="shared" si="2"/>
        <v>9</v>
      </c>
      <c r="ER34" s="3">
        <f t="shared" si="2"/>
        <v>5</v>
      </c>
      <c r="ES34" s="3">
        <f>SUM(ES14:ES33)</f>
        <v>6</v>
      </c>
      <c r="ET34" s="3">
        <f t="shared" si="2"/>
        <v>11</v>
      </c>
      <c r="EU34" s="3">
        <f t="shared" si="2"/>
        <v>4</v>
      </c>
      <c r="EV34" s="3">
        <v>1</v>
      </c>
      <c r="EW34" s="3">
        <f t="shared" si="2"/>
        <v>10</v>
      </c>
      <c r="EX34" s="3">
        <f t="shared" si="2"/>
        <v>5</v>
      </c>
      <c r="EY34" s="3">
        <f>SUM(EY14:EY33)</f>
        <v>5</v>
      </c>
      <c r="EZ34" s="3">
        <f t="shared" si="2"/>
        <v>9</v>
      </c>
      <c r="FA34" s="3">
        <f t="shared" si="2"/>
        <v>5</v>
      </c>
      <c r="FB34" s="3">
        <f>SUM(FB14:FB33)</f>
        <v>5</v>
      </c>
      <c r="FC34" s="3">
        <f t="shared" si="2"/>
        <v>12</v>
      </c>
      <c r="FD34" s="3">
        <f t="shared" si="2"/>
        <v>4</v>
      </c>
      <c r="FE34" s="3">
        <f>SUM(FE14:FE33)</f>
        <v>4</v>
      </c>
      <c r="FF34" s="3">
        <f t="shared" si="2"/>
        <v>11</v>
      </c>
      <c r="FG34" s="3">
        <f t="shared" si="2"/>
        <v>5</v>
      </c>
      <c r="FH34" s="3">
        <f>SUM(FH14:FH33)</f>
        <v>4</v>
      </c>
      <c r="FI34" s="3">
        <f t="shared" si="2"/>
        <v>10</v>
      </c>
      <c r="FJ34" s="3">
        <f t="shared" si="2"/>
        <v>5</v>
      </c>
      <c r="FK34" s="3">
        <f>SUM(FK14:FK33)</f>
        <v>5</v>
      </c>
      <c r="FL34" s="3">
        <f t="shared" si="2"/>
        <v>11</v>
      </c>
      <c r="FM34" s="3">
        <f t="shared" si="2"/>
        <v>5</v>
      </c>
      <c r="FN34" s="3">
        <f>SUM(FN14:FN33)</f>
        <v>4</v>
      </c>
      <c r="FO34" s="3">
        <f t="shared" si="2"/>
        <v>10</v>
      </c>
      <c r="FP34" s="3">
        <f t="shared" si="2"/>
        <v>7</v>
      </c>
      <c r="FQ34" s="3">
        <v>3</v>
      </c>
      <c r="FR34" s="3">
        <f t="shared" si="2"/>
        <v>9</v>
      </c>
      <c r="FS34" s="3">
        <f t="shared" si="2"/>
        <v>7</v>
      </c>
      <c r="FT34" s="3">
        <f>SUM(FT14:FT33)</f>
        <v>4</v>
      </c>
      <c r="FU34" s="3">
        <f t="shared" si="2"/>
        <v>11</v>
      </c>
      <c r="FV34" s="3">
        <f t="shared" si="2"/>
        <v>5</v>
      </c>
      <c r="FW34" s="3">
        <f>SUM(FW14:FW33)</f>
        <v>4</v>
      </c>
      <c r="FX34" s="3">
        <f t="shared" si="2"/>
        <v>11</v>
      </c>
      <c r="FY34" s="3">
        <f t="shared" si="2"/>
        <v>5</v>
      </c>
      <c r="FZ34" s="3">
        <f>SUM(FZ14:FZ33)</f>
        <v>4</v>
      </c>
      <c r="GA34" s="3">
        <f t="shared" si="2"/>
        <v>12</v>
      </c>
      <c r="GB34" s="3">
        <f t="shared" si="2"/>
        <v>4</v>
      </c>
      <c r="GC34" s="3">
        <v>4</v>
      </c>
      <c r="GD34" s="3">
        <f t="shared" si="2"/>
        <v>10</v>
      </c>
      <c r="GE34" s="3">
        <f t="shared" si="2"/>
        <v>7</v>
      </c>
      <c r="GF34" s="3">
        <v>3</v>
      </c>
      <c r="GG34" s="3">
        <f t="shared" si="2"/>
        <v>11</v>
      </c>
      <c r="GH34" s="3">
        <f t="shared" si="2"/>
        <v>5</v>
      </c>
      <c r="GI34" s="3">
        <f>SUM(GI14:GI33)</f>
        <v>4</v>
      </c>
      <c r="GJ34" s="3">
        <f t="shared" si="2"/>
        <v>12</v>
      </c>
      <c r="GK34" s="3">
        <f t="shared" si="2"/>
        <v>4</v>
      </c>
      <c r="GL34" s="3">
        <v>4</v>
      </c>
      <c r="GM34" s="3">
        <f t="shared" ref="GM34:HR34" si="3">SUM(GM14:GM31)</f>
        <v>11</v>
      </c>
      <c r="GN34" s="3">
        <f t="shared" si="3"/>
        <v>5</v>
      </c>
      <c r="GO34" s="3">
        <f>SUM(GO14:GO33)</f>
        <v>4</v>
      </c>
      <c r="GP34" s="3">
        <f t="shared" si="3"/>
        <v>11</v>
      </c>
      <c r="GQ34" s="3">
        <f t="shared" si="3"/>
        <v>5</v>
      </c>
      <c r="GR34" s="3">
        <f>SUM(GR14:GR33)</f>
        <v>4</v>
      </c>
      <c r="GS34" s="3">
        <f t="shared" si="3"/>
        <v>12</v>
      </c>
      <c r="GT34" s="3">
        <f t="shared" si="3"/>
        <v>5</v>
      </c>
      <c r="GU34" s="3">
        <f>SUM(GU14:GU33)</f>
        <v>3</v>
      </c>
      <c r="GV34" s="3">
        <f t="shared" si="3"/>
        <v>11</v>
      </c>
      <c r="GW34" s="3">
        <f t="shared" si="3"/>
        <v>6</v>
      </c>
      <c r="GX34" s="3">
        <f>SUM(GX14:GX33)</f>
        <v>3</v>
      </c>
      <c r="GY34" s="3">
        <f t="shared" si="3"/>
        <v>12</v>
      </c>
      <c r="GZ34" s="3">
        <f t="shared" si="3"/>
        <v>4</v>
      </c>
      <c r="HA34" s="3">
        <f>SUM(HA14:HA33)</f>
        <v>4</v>
      </c>
      <c r="HB34" s="3">
        <f t="shared" si="3"/>
        <v>6</v>
      </c>
      <c r="HC34" s="3">
        <f t="shared" si="3"/>
        <v>6</v>
      </c>
      <c r="HD34" s="3">
        <f>SUM(HD14:HD33)</f>
        <v>8</v>
      </c>
      <c r="HE34" s="3">
        <f t="shared" si="3"/>
        <v>10</v>
      </c>
      <c r="HF34" s="3">
        <f t="shared" si="3"/>
        <v>5</v>
      </c>
      <c r="HG34" s="3">
        <f>SUM(HG14:HG33)</f>
        <v>5</v>
      </c>
      <c r="HH34" s="3">
        <f t="shared" si="3"/>
        <v>11</v>
      </c>
      <c r="HI34" s="3">
        <f t="shared" si="3"/>
        <v>5</v>
      </c>
      <c r="HJ34" s="3">
        <f>SUM(HJ14:HJ33)</f>
        <v>4</v>
      </c>
      <c r="HK34" s="3">
        <f t="shared" si="3"/>
        <v>12</v>
      </c>
      <c r="HL34" s="3">
        <f t="shared" si="3"/>
        <v>3</v>
      </c>
      <c r="HM34" s="3">
        <f>SUM(HM14:HM33)</f>
        <v>5</v>
      </c>
      <c r="HN34" s="3">
        <f t="shared" si="3"/>
        <v>11</v>
      </c>
      <c r="HO34" s="3">
        <f t="shared" si="3"/>
        <v>5</v>
      </c>
      <c r="HP34" s="3">
        <f>SUM(HP14:HP33)</f>
        <v>4</v>
      </c>
      <c r="HQ34" s="3">
        <f t="shared" si="3"/>
        <v>10</v>
      </c>
      <c r="HR34" s="3">
        <f t="shared" si="3"/>
        <v>4</v>
      </c>
      <c r="HS34" s="3">
        <f>SUM(HS14:HS33)</f>
        <v>6</v>
      </c>
      <c r="HT34" s="3">
        <f t="shared" ref="HT34:IX34" si="4">SUM(HT14:HT31)</f>
        <v>10</v>
      </c>
      <c r="HU34" s="3">
        <f t="shared" si="4"/>
        <v>6</v>
      </c>
      <c r="HV34" s="3">
        <f>SUM(HV14:HV33)</f>
        <v>4</v>
      </c>
      <c r="HW34" s="3">
        <f t="shared" si="4"/>
        <v>4</v>
      </c>
      <c r="HX34" s="3">
        <f t="shared" si="4"/>
        <v>10</v>
      </c>
      <c r="HY34" s="3">
        <v>5</v>
      </c>
      <c r="HZ34" s="3">
        <f t="shared" si="4"/>
        <v>7</v>
      </c>
      <c r="IA34" s="3">
        <f t="shared" si="4"/>
        <v>6</v>
      </c>
      <c r="IB34" s="3">
        <f>SUM(IB14:IB33)</f>
        <v>7</v>
      </c>
      <c r="IC34" s="3">
        <f t="shared" si="4"/>
        <v>4</v>
      </c>
      <c r="ID34" s="3">
        <f t="shared" si="4"/>
        <v>5</v>
      </c>
      <c r="IE34" s="3">
        <f>SUM(IE14:IE33)</f>
        <v>11</v>
      </c>
      <c r="IF34" s="3">
        <f t="shared" si="4"/>
        <v>0</v>
      </c>
      <c r="IG34" s="3">
        <f t="shared" si="4"/>
        <v>11</v>
      </c>
      <c r="IH34" s="26">
        <f>SUM(IH14:IH33)</f>
        <v>9</v>
      </c>
      <c r="II34" s="3">
        <f t="shared" si="4"/>
        <v>0</v>
      </c>
      <c r="IJ34" s="3">
        <f t="shared" si="4"/>
        <v>12</v>
      </c>
      <c r="IK34" s="3">
        <f>SUM(IK14:IK33)</f>
        <v>8</v>
      </c>
      <c r="IL34" s="3">
        <f t="shared" si="4"/>
        <v>6</v>
      </c>
      <c r="IM34" s="3">
        <f t="shared" si="4"/>
        <v>8</v>
      </c>
      <c r="IN34" s="3">
        <f>SUM(IN14:IN33)</f>
        <v>6</v>
      </c>
      <c r="IO34" s="3">
        <f t="shared" si="4"/>
        <v>10</v>
      </c>
      <c r="IP34" s="3">
        <f t="shared" si="4"/>
        <v>4</v>
      </c>
      <c r="IQ34" s="3">
        <f>SUM(IQ14:IQ33)</f>
        <v>6</v>
      </c>
      <c r="IR34" s="3">
        <f t="shared" si="4"/>
        <v>11</v>
      </c>
      <c r="IS34" s="3">
        <f t="shared" si="4"/>
        <v>5</v>
      </c>
      <c r="IT34" s="3">
        <v>4</v>
      </c>
      <c r="IU34" s="3">
        <f t="shared" si="4"/>
        <v>8</v>
      </c>
      <c r="IV34" s="3">
        <f t="shared" si="4"/>
        <v>8</v>
      </c>
      <c r="IW34" s="3">
        <f>SUM(IW14:IW33)</f>
        <v>4</v>
      </c>
      <c r="IX34" s="3">
        <f t="shared" si="4"/>
        <v>12</v>
      </c>
      <c r="IY34" s="3">
        <f t="shared" ref="IY34:LD34" si="5">SUM(IY14:IY31)</f>
        <v>4</v>
      </c>
      <c r="IZ34" s="3">
        <f>SUM(IZ14:IZ33)</f>
        <v>4</v>
      </c>
      <c r="JA34" s="3">
        <f t="shared" si="5"/>
        <v>12</v>
      </c>
      <c r="JB34" s="3">
        <f t="shared" si="5"/>
        <v>4</v>
      </c>
      <c r="JC34" s="3">
        <f>SUM(JC14:JC33)</f>
        <v>4</v>
      </c>
      <c r="JD34" s="3">
        <f t="shared" si="5"/>
        <v>12</v>
      </c>
      <c r="JE34" s="3">
        <f t="shared" si="5"/>
        <v>5</v>
      </c>
      <c r="JF34" s="3">
        <v>3</v>
      </c>
      <c r="JG34" s="3">
        <f t="shared" si="5"/>
        <v>12</v>
      </c>
      <c r="JH34" s="3">
        <f t="shared" si="5"/>
        <v>5</v>
      </c>
      <c r="JI34" s="3">
        <f>SUM(JI14:JI33)</f>
        <v>3</v>
      </c>
      <c r="JJ34" s="3">
        <f t="shared" si="5"/>
        <v>12</v>
      </c>
      <c r="JK34" s="3">
        <f t="shared" si="5"/>
        <v>3</v>
      </c>
      <c r="JL34" s="3">
        <f>SUM(JL14:JL33)</f>
        <v>5</v>
      </c>
      <c r="JM34" s="3">
        <f t="shared" si="5"/>
        <v>11</v>
      </c>
      <c r="JN34" s="3">
        <f t="shared" si="5"/>
        <v>5</v>
      </c>
      <c r="JO34" s="3">
        <f>SUM(JO14:JO33)</f>
        <v>4</v>
      </c>
      <c r="JP34" s="3">
        <f t="shared" si="5"/>
        <v>12</v>
      </c>
      <c r="JQ34" s="3">
        <f t="shared" si="5"/>
        <v>4</v>
      </c>
      <c r="JR34" s="3">
        <f>SUM(JR14:JR33)</f>
        <v>4</v>
      </c>
      <c r="JS34" s="3">
        <f t="shared" si="5"/>
        <v>10</v>
      </c>
      <c r="JT34" s="3">
        <f t="shared" si="5"/>
        <v>5</v>
      </c>
      <c r="JU34" s="3">
        <v>5</v>
      </c>
      <c r="JV34" s="3">
        <f t="shared" si="5"/>
        <v>12</v>
      </c>
      <c r="JW34" s="3">
        <f t="shared" si="5"/>
        <v>4</v>
      </c>
      <c r="JX34" s="3">
        <f>SUM(JX14:JX33)</f>
        <v>4</v>
      </c>
      <c r="JY34" s="3">
        <f t="shared" si="5"/>
        <v>11</v>
      </c>
      <c r="JZ34" s="3">
        <f t="shared" si="5"/>
        <v>5</v>
      </c>
      <c r="KA34" s="3">
        <f>SUM(KA14:KA33)</f>
        <v>4</v>
      </c>
      <c r="KB34" s="3">
        <f t="shared" si="5"/>
        <v>13</v>
      </c>
      <c r="KC34" s="3">
        <f t="shared" si="5"/>
        <v>3</v>
      </c>
      <c r="KD34" s="3">
        <f>SUM(KD14:KD33)</f>
        <v>4</v>
      </c>
      <c r="KE34" s="3">
        <f t="shared" si="5"/>
        <v>10</v>
      </c>
      <c r="KF34" s="3">
        <f t="shared" si="5"/>
        <v>5</v>
      </c>
      <c r="KG34" s="3">
        <f>SUM(KG14:KG33)</f>
        <v>5</v>
      </c>
      <c r="KH34" s="3">
        <f t="shared" si="5"/>
        <v>9</v>
      </c>
      <c r="KI34" s="3">
        <f t="shared" si="5"/>
        <v>7</v>
      </c>
      <c r="KJ34" s="3">
        <f>SUM(KJ14:KJ33)</f>
        <v>4</v>
      </c>
      <c r="KK34" s="3">
        <f t="shared" si="5"/>
        <v>9</v>
      </c>
      <c r="KL34" s="3">
        <f t="shared" si="5"/>
        <v>6</v>
      </c>
      <c r="KM34" s="3">
        <f>SUM(KM14:KM33)</f>
        <v>5</v>
      </c>
      <c r="KN34" s="3">
        <f t="shared" si="5"/>
        <v>11</v>
      </c>
      <c r="KO34" s="3">
        <f t="shared" si="5"/>
        <v>5</v>
      </c>
      <c r="KP34" s="3">
        <f>SUM(KP14:KP33)</f>
        <v>4</v>
      </c>
      <c r="KQ34" s="3">
        <f t="shared" si="5"/>
        <v>11</v>
      </c>
      <c r="KR34" s="3">
        <f t="shared" si="5"/>
        <v>4</v>
      </c>
      <c r="KS34" s="3">
        <f>SUM(KS14:KS33)</f>
        <v>5</v>
      </c>
      <c r="KT34" s="3">
        <f t="shared" si="5"/>
        <v>3</v>
      </c>
      <c r="KU34" s="3">
        <f t="shared" si="5"/>
        <v>10</v>
      </c>
      <c r="KV34" s="3">
        <f>SUM(KV14:KV33)</f>
        <v>7</v>
      </c>
      <c r="KW34" s="3">
        <f t="shared" si="5"/>
        <v>2</v>
      </c>
      <c r="KX34" s="3">
        <f t="shared" si="5"/>
        <v>7</v>
      </c>
      <c r="KY34" s="3">
        <f>SUM(KY14:KY33)</f>
        <v>11</v>
      </c>
      <c r="KZ34" s="3">
        <f t="shared" si="5"/>
        <v>3</v>
      </c>
      <c r="LA34" s="3">
        <f t="shared" si="5"/>
        <v>5</v>
      </c>
      <c r="LB34" s="3">
        <f>SUM(LB14:LB33)</f>
        <v>12</v>
      </c>
      <c r="LC34" s="3">
        <f t="shared" si="5"/>
        <v>2</v>
      </c>
      <c r="LD34" s="3">
        <f t="shared" si="5"/>
        <v>6</v>
      </c>
      <c r="LE34" s="3">
        <f>SUM(LE14:LE33)</f>
        <v>12</v>
      </c>
    </row>
    <row r="35" spans="1:317" ht="37.5" customHeight="1" x14ac:dyDescent="0.25">
      <c r="A35" s="65" t="s">
        <v>498</v>
      </c>
      <c r="B35" s="66"/>
      <c r="C35" s="11">
        <f>C34/20%</f>
        <v>55</v>
      </c>
      <c r="D35" s="11">
        <f t="shared" ref="D35:BO35" si="6">D34/20%</f>
        <v>20</v>
      </c>
      <c r="E35" s="11">
        <f t="shared" si="6"/>
        <v>25</v>
      </c>
      <c r="F35" s="11">
        <f t="shared" si="6"/>
        <v>50</v>
      </c>
      <c r="G35" s="11">
        <f t="shared" si="6"/>
        <v>25</v>
      </c>
      <c r="H35" s="11">
        <f t="shared" si="6"/>
        <v>25</v>
      </c>
      <c r="I35" s="11">
        <f t="shared" si="6"/>
        <v>40</v>
      </c>
      <c r="J35" s="11">
        <f t="shared" si="6"/>
        <v>30</v>
      </c>
      <c r="K35" s="11">
        <f t="shared" si="6"/>
        <v>30</v>
      </c>
      <c r="L35" s="11">
        <f t="shared" si="6"/>
        <v>45</v>
      </c>
      <c r="M35" s="11">
        <f t="shared" si="6"/>
        <v>30</v>
      </c>
      <c r="N35" s="11">
        <f t="shared" si="6"/>
        <v>25</v>
      </c>
      <c r="O35" s="11">
        <f t="shared" si="6"/>
        <v>55</v>
      </c>
      <c r="P35" s="11">
        <f t="shared" si="6"/>
        <v>20</v>
      </c>
      <c r="Q35" s="11">
        <f t="shared" si="6"/>
        <v>25</v>
      </c>
      <c r="R35" s="11">
        <f t="shared" si="6"/>
        <v>55</v>
      </c>
      <c r="S35" s="11">
        <f t="shared" si="6"/>
        <v>20</v>
      </c>
      <c r="T35" s="11">
        <f t="shared" si="6"/>
        <v>25</v>
      </c>
      <c r="U35" s="11">
        <f t="shared" si="6"/>
        <v>45</v>
      </c>
      <c r="V35" s="11">
        <f t="shared" si="6"/>
        <v>35</v>
      </c>
      <c r="W35" s="11">
        <f t="shared" si="6"/>
        <v>20</v>
      </c>
      <c r="X35" s="11">
        <f t="shared" si="6"/>
        <v>65</v>
      </c>
      <c r="Y35" s="11">
        <f t="shared" si="6"/>
        <v>20</v>
      </c>
      <c r="Z35" s="11">
        <f t="shared" si="6"/>
        <v>15</v>
      </c>
      <c r="AA35" s="11">
        <f t="shared" si="6"/>
        <v>35</v>
      </c>
      <c r="AB35" s="11">
        <f t="shared" si="6"/>
        <v>30</v>
      </c>
      <c r="AC35" s="11">
        <f t="shared" si="6"/>
        <v>35</v>
      </c>
      <c r="AD35" s="11">
        <f t="shared" si="6"/>
        <v>30</v>
      </c>
      <c r="AE35" s="11">
        <f t="shared" si="6"/>
        <v>35</v>
      </c>
      <c r="AF35" s="11">
        <f t="shared" si="6"/>
        <v>35</v>
      </c>
      <c r="AG35" s="11">
        <f t="shared" si="6"/>
        <v>35</v>
      </c>
      <c r="AH35" s="11">
        <f t="shared" si="6"/>
        <v>45</v>
      </c>
      <c r="AI35" s="11">
        <f t="shared" si="6"/>
        <v>20</v>
      </c>
      <c r="AJ35" s="11">
        <f t="shared" si="6"/>
        <v>40</v>
      </c>
      <c r="AK35" s="11">
        <f t="shared" si="6"/>
        <v>25</v>
      </c>
      <c r="AL35" s="11">
        <f t="shared" si="6"/>
        <v>35</v>
      </c>
      <c r="AM35" s="11">
        <f t="shared" si="6"/>
        <v>45</v>
      </c>
      <c r="AN35" s="11">
        <f t="shared" si="6"/>
        <v>20</v>
      </c>
      <c r="AO35" s="11">
        <f t="shared" si="6"/>
        <v>35</v>
      </c>
      <c r="AP35" s="11">
        <f t="shared" si="6"/>
        <v>30</v>
      </c>
      <c r="AQ35" s="11">
        <f t="shared" si="6"/>
        <v>35</v>
      </c>
      <c r="AR35" s="11">
        <f t="shared" si="6"/>
        <v>35</v>
      </c>
      <c r="AS35" s="11">
        <f t="shared" si="6"/>
        <v>15</v>
      </c>
      <c r="AT35" s="11">
        <f t="shared" si="6"/>
        <v>40</v>
      </c>
      <c r="AU35" s="11">
        <f t="shared" si="6"/>
        <v>45</v>
      </c>
      <c r="AV35" s="11">
        <f t="shared" si="6"/>
        <v>30</v>
      </c>
      <c r="AW35" s="11">
        <f t="shared" si="6"/>
        <v>35</v>
      </c>
      <c r="AX35" s="11">
        <f t="shared" si="6"/>
        <v>35</v>
      </c>
      <c r="AY35" s="11">
        <f t="shared" si="6"/>
        <v>45</v>
      </c>
      <c r="AZ35" s="11">
        <f t="shared" si="6"/>
        <v>25</v>
      </c>
      <c r="BA35" s="11">
        <f t="shared" si="6"/>
        <v>30</v>
      </c>
      <c r="BB35" s="11">
        <f t="shared" si="6"/>
        <v>40</v>
      </c>
      <c r="BC35" s="11">
        <f t="shared" si="6"/>
        <v>30</v>
      </c>
      <c r="BD35" s="11">
        <f t="shared" si="6"/>
        <v>30</v>
      </c>
      <c r="BE35" s="11">
        <f t="shared" si="6"/>
        <v>55</v>
      </c>
      <c r="BF35" s="11">
        <f t="shared" si="6"/>
        <v>20</v>
      </c>
      <c r="BG35" s="11">
        <f t="shared" si="6"/>
        <v>25</v>
      </c>
      <c r="BH35" s="11">
        <f t="shared" si="6"/>
        <v>50</v>
      </c>
      <c r="BI35" s="11">
        <f t="shared" si="6"/>
        <v>25</v>
      </c>
      <c r="BJ35" s="11">
        <f t="shared" si="6"/>
        <v>25</v>
      </c>
      <c r="BK35" s="11">
        <f t="shared" si="6"/>
        <v>5</v>
      </c>
      <c r="BL35" s="11">
        <f t="shared" si="6"/>
        <v>35</v>
      </c>
      <c r="BM35" s="11">
        <f t="shared" si="6"/>
        <v>60</v>
      </c>
      <c r="BN35" s="11">
        <f t="shared" si="6"/>
        <v>20</v>
      </c>
      <c r="BO35" s="11">
        <f t="shared" si="6"/>
        <v>45</v>
      </c>
      <c r="BP35" s="11">
        <f t="shared" ref="BP35:EA35" si="7">BP34/20%</f>
        <v>35</v>
      </c>
      <c r="BQ35" s="11">
        <f t="shared" si="7"/>
        <v>55</v>
      </c>
      <c r="BR35" s="11">
        <f t="shared" si="7"/>
        <v>20</v>
      </c>
      <c r="BS35" s="11">
        <f t="shared" si="7"/>
        <v>25</v>
      </c>
      <c r="BT35" s="11">
        <f t="shared" si="7"/>
        <v>40</v>
      </c>
      <c r="BU35" s="11">
        <f t="shared" si="7"/>
        <v>30</v>
      </c>
      <c r="BV35" s="11">
        <f t="shared" si="7"/>
        <v>30</v>
      </c>
      <c r="BW35" s="11">
        <f t="shared" si="7"/>
        <v>25</v>
      </c>
      <c r="BX35" s="11">
        <f t="shared" si="7"/>
        <v>40</v>
      </c>
      <c r="BY35" s="11">
        <f t="shared" si="7"/>
        <v>35</v>
      </c>
      <c r="BZ35" s="11">
        <f t="shared" si="7"/>
        <v>40</v>
      </c>
      <c r="CA35" s="11">
        <f t="shared" si="7"/>
        <v>30</v>
      </c>
      <c r="CB35" s="11">
        <f t="shared" si="7"/>
        <v>30</v>
      </c>
      <c r="CC35" s="11">
        <f t="shared" si="7"/>
        <v>45</v>
      </c>
      <c r="CD35" s="11">
        <f t="shared" si="7"/>
        <v>30</v>
      </c>
      <c r="CE35" s="11">
        <f t="shared" si="7"/>
        <v>25</v>
      </c>
      <c r="CF35" s="11">
        <f t="shared" si="7"/>
        <v>50</v>
      </c>
      <c r="CG35" s="11">
        <f t="shared" si="7"/>
        <v>30</v>
      </c>
      <c r="CH35" s="11">
        <f t="shared" si="7"/>
        <v>20</v>
      </c>
      <c r="CI35" s="11">
        <f t="shared" si="7"/>
        <v>55</v>
      </c>
      <c r="CJ35" s="11">
        <f t="shared" si="7"/>
        <v>20</v>
      </c>
      <c r="CK35" s="11">
        <f t="shared" si="7"/>
        <v>25</v>
      </c>
      <c r="CL35" s="11">
        <f t="shared" si="7"/>
        <v>45</v>
      </c>
      <c r="CM35" s="11">
        <f t="shared" si="7"/>
        <v>30</v>
      </c>
      <c r="CN35" s="11">
        <f t="shared" si="7"/>
        <v>25</v>
      </c>
      <c r="CO35" s="11">
        <f t="shared" si="7"/>
        <v>50</v>
      </c>
      <c r="CP35" s="11">
        <f t="shared" si="7"/>
        <v>25</v>
      </c>
      <c r="CQ35" s="11">
        <f t="shared" si="7"/>
        <v>20</v>
      </c>
      <c r="CR35" s="11">
        <f t="shared" si="7"/>
        <v>50</v>
      </c>
      <c r="CS35" s="11">
        <f t="shared" si="7"/>
        <v>25</v>
      </c>
      <c r="CT35" s="11">
        <f t="shared" si="7"/>
        <v>25</v>
      </c>
      <c r="CU35" s="11">
        <f t="shared" si="7"/>
        <v>55</v>
      </c>
      <c r="CV35" s="11">
        <f t="shared" si="7"/>
        <v>25</v>
      </c>
      <c r="CW35" s="11">
        <f t="shared" si="7"/>
        <v>20</v>
      </c>
      <c r="CX35" s="11">
        <f t="shared" si="7"/>
        <v>55</v>
      </c>
      <c r="CY35" s="11">
        <f t="shared" si="7"/>
        <v>25</v>
      </c>
      <c r="CZ35" s="11">
        <f t="shared" si="7"/>
        <v>20</v>
      </c>
      <c r="DA35" s="11">
        <f t="shared" si="7"/>
        <v>40</v>
      </c>
      <c r="DB35" s="11">
        <f t="shared" si="7"/>
        <v>25</v>
      </c>
      <c r="DC35" s="11">
        <f t="shared" si="7"/>
        <v>35</v>
      </c>
      <c r="DD35" s="11">
        <f t="shared" si="7"/>
        <v>50</v>
      </c>
      <c r="DE35" s="11">
        <f t="shared" si="7"/>
        <v>25</v>
      </c>
      <c r="DF35" s="11">
        <f t="shared" si="7"/>
        <v>25</v>
      </c>
      <c r="DG35" s="11">
        <f t="shared" si="7"/>
        <v>45</v>
      </c>
      <c r="DH35" s="11">
        <f t="shared" si="7"/>
        <v>30</v>
      </c>
      <c r="DI35" s="11">
        <f t="shared" si="7"/>
        <v>25</v>
      </c>
      <c r="DJ35" s="11">
        <f t="shared" si="7"/>
        <v>50</v>
      </c>
      <c r="DK35" s="11">
        <f t="shared" si="7"/>
        <v>25</v>
      </c>
      <c r="DL35" s="11">
        <f t="shared" si="7"/>
        <v>25</v>
      </c>
      <c r="DM35" s="11">
        <f t="shared" si="7"/>
        <v>50</v>
      </c>
      <c r="DN35" s="11">
        <f t="shared" si="7"/>
        <v>35</v>
      </c>
      <c r="DO35" s="11">
        <f t="shared" si="7"/>
        <v>20</v>
      </c>
      <c r="DP35" s="11">
        <f t="shared" si="7"/>
        <v>55</v>
      </c>
      <c r="DQ35" s="11">
        <f t="shared" si="7"/>
        <v>20</v>
      </c>
      <c r="DR35" s="11">
        <f t="shared" si="7"/>
        <v>25</v>
      </c>
      <c r="DS35" s="11">
        <f t="shared" si="7"/>
        <v>50</v>
      </c>
      <c r="DT35" s="11">
        <f t="shared" si="7"/>
        <v>5</v>
      </c>
      <c r="DU35" s="11">
        <f t="shared" si="7"/>
        <v>25</v>
      </c>
      <c r="DV35" s="11">
        <f t="shared" si="7"/>
        <v>50</v>
      </c>
      <c r="DW35" s="11">
        <f t="shared" si="7"/>
        <v>25</v>
      </c>
      <c r="DX35" s="11">
        <f t="shared" si="7"/>
        <v>25</v>
      </c>
      <c r="DY35" s="11">
        <f t="shared" si="7"/>
        <v>50</v>
      </c>
      <c r="DZ35" s="11">
        <f t="shared" si="7"/>
        <v>25</v>
      </c>
      <c r="EA35" s="11">
        <f t="shared" si="7"/>
        <v>25</v>
      </c>
      <c r="EB35" s="11">
        <f t="shared" ref="EB35:GM35" si="8">EB34/20%</f>
        <v>30</v>
      </c>
      <c r="EC35" s="11">
        <f t="shared" si="8"/>
        <v>40</v>
      </c>
      <c r="ED35" s="11">
        <f t="shared" si="8"/>
        <v>30</v>
      </c>
      <c r="EE35" s="11">
        <f t="shared" si="8"/>
        <v>50</v>
      </c>
      <c r="EF35" s="11">
        <f t="shared" si="8"/>
        <v>30</v>
      </c>
      <c r="EG35" s="11">
        <f t="shared" si="8"/>
        <v>20</v>
      </c>
      <c r="EH35" s="11">
        <f t="shared" si="8"/>
        <v>45</v>
      </c>
      <c r="EI35" s="11">
        <f t="shared" si="8"/>
        <v>40</v>
      </c>
      <c r="EJ35" s="11">
        <f t="shared" si="8"/>
        <v>15</v>
      </c>
      <c r="EK35" s="11">
        <f t="shared" si="8"/>
        <v>40</v>
      </c>
      <c r="EL35" s="11">
        <f t="shared" si="8"/>
        <v>30</v>
      </c>
      <c r="EM35" s="11">
        <f t="shared" si="8"/>
        <v>30</v>
      </c>
      <c r="EN35" s="11">
        <f t="shared" si="8"/>
        <v>50</v>
      </c>
      <c r="EO35" s="11">
        <f t="shared" si="8"/>
        <v>30</v>
      </c>
      <c r="EP35" s="11">
        <f t="shared" si="8"/>
        <v>20</v>
      </c>
      <c r="EQ35" s="11">
        <f t="shared" si="8"/>
        <v>45</v>
      </c>
      <c r="ER35" s="11">
        <f t="shared" si="8"/>
        <v>25</v>
      </c>
      <c r="ES35" s="11">
        <f t="shared" si="8"/>
        <v>30</v>
      </c>
      <c r="ET35" s="11">
        <f t="shared" si="8"/>
        <v>55</v>
      </c>
      <c r="EU35" s="11">
        <f t="shared" si="8"/>
        <v>20</v>
      </c>
      <c r="EV35" s="11">
        <f t="shared" si="8"/>
        <v>5</v>
      </c>
      <c r="EW35" s="11">
        <f t="shared" si="8"/>
        <v>50</v>
      </c>
      <c r="EX35" s="11">
        <f t="shared" si="8"/>
        <v>25</v>
      </c>
      <c r="EY35" s="11">
        <f t="shared" si="8"/>
        <v>25</v>
      </c>
      <c r="EZ35" s="11">
        <f t="shared" si="8"/>
        <v>45</v>
      </c>
      <c r="FA35" s="11">
        <f t="shared" si="8"/>
        <v>25</v>
      </c>
      <c r="FB35" s="11">
        <f t="shared" si="8"/>
        <v>25</v>
      </c>
      <c r="FC35" s="11">
        <f t="shared" si="8"/>
        <v>60</v>
      </c>
      <c r="FD35" s="11">
        <f t="shared" si="8"/>
        <v>20</v>
      </c>
      <c r="FE35" s="11">
        <f t="shared" si="8"/>
        <v>20</v>
      </c>
      <c r="FF35" s="11">
        <f t="shared" si="8"/>
        <v>55</v>
      </c>
      <c r="FG35" s="11">
        <f t="shared" si="8"/>
        <v>25</v>
      </c>
      <c r="FH35" s="11">
        <f t="shared" si="8"/>
        <v>20</v>
      </c>
      <c r="FI35" s="11">
        <f t="shared" si="8"/>
        <v>50</v>
      </c>
      <c r="FJ35" s="11">
        <f t="shared" si="8"/>
        <v>25</v>
      </c>
      <c r="FK35" s="11">
        <f t="shared" si="8"/>
        <v>25</v>
      </c>
      <c r="FL35" s="11">
        <f t="shared" si="8"/>
        <v>55</v>
      </c>
      <c r="FM35" s="11">
        <f t="shared" si="8"/>
        <v>25</v>
      </c>
      <c r="FN35" s="11">
        <f t="shared" si="8"/>
        <v>20</v>
      </c>
      <c r="FO35" s="11">
        <f t="shared" si="8"/>
        <v>50</v>
      </c>
      <c r="FP35" s="11">
        <f t="shared" si="8"/>
        <v>35</v>
      </c>
      <c r="FQ35" s="11">
        <f t="shared" si="8"/>
        <v>15</v>
      </c>
      <c r="FR35" s="11">
        <f t="shared" si="8"/>
        <v>45</v>
      </c>
      <c r="FS35" s="11">
        <f t="shared" si="8"/>
        <v>35</v>
      </c>
      <c r="FT35" s="11">
        <f t="shared" si="8"/>
        <v>20</v>
      </c>
      <c r="FU35" s="11">
        <f t="shared" si="8"/>
        <v>55</v>
      </c>
      <c r="FV35" s="11">
        <f t="shared" si="8"/>
        <v>25</v>
      </c>
      <c r="FW35" s="11">
        <f t="shared" si="8"/>
        <v>20</v>
      </c>
      <c r="FX35" s="11">
        <f t="shared" si="8"/>
        <v>55</v>
      </c>
      <c r="FY35" s="11">
        <f t="shared" si="8"/>
        <v>25</v>
      </c>
      <c r="FZ35" s="11">
        <f t="shared" si="8"/>
        <v>20</v>
      </c>
      <c r="GA35" s="11">
        <f t="shared" si="8"/>
        <v>60</v>
      </c>
      <c r="GB35" s="11">
        <f t="shared" si="8"/>
        <v>20</v>
      </c>
      <c r="GC35" s="11">
        <f t="shared" si="8"/>
        <v>20</v>
      </c>
      <c r="GD35" s="11">
        <f t="shared" si="8"/>
        <v>50</v>
      </c>
      <c r="GE35" s="11">
        <f t="shared" si="8"/>
        <v>35</v>
      </c>
      <c r="GF35" s="11">
        <f t="shared" si="8"/>
        <v>15</v>
      </c>
      <c r="GG35" s="11">
        <f t="shared" si="8"/>
        <v>55</v>
      </c>
      <c r="GH35" s="11">
        <f t="shared" si="8"/>
        <v>25</v>
      </c>
      <c r="GI35" s="11">
        <f t="shared" si="8"/>
        <v>20</v>
      </c>
      <c r="GJ35" s="11">
        <f t="shared" si="8"/>
        <v>60</v>
      </c>
      <c r="GK35" s="11">
        <f t="shared" si="8"/>
        <v>20</v>
      </c>
      <c r="GL35" s="11">
        <f t="shared" si="8"/>
        <v>20</v>
      </c>
      <c r="GM35" s="11">
        <f t="shared" si="8"/>
        <v>55</v>
      </c>
      <c r="GN35" s="11">
        <f t="shared" ref="GN35:IY35" si="9">GN34/20%</f>
        <v>25</v>
      </c>
      <c r="GO35" s="11">
        <f t="shared" si="9"/>
        <v>20</v>
      </c>
      <c r="GP35" s="11">
        <f t="shared" si="9"/>
        <v>55</v>
      </c>
      <c r="GQ35" s="11">
        <f t="shared" si="9"/>
        <v>25</v>
      </c>
      <c r="GR35" s="11">
        <f t="shared" si="9"/>
        <v>20</v>
      </c>
      <c r="GS35" s="11">
        <f t="shared" si="9"/>
        <v>60</v>
      </c>
      <c r="GT35" s="11">
        <f t="shared" si="9"/>
        <v>25</v>
      </c>
      <c r="GU35" s="11">
        <f t="shared" si="9"/>
        <v>15</v>
      </c>
      <c r="GV35" s="11">
        <f t="shared" si="9"/>
        <v>55</v>
      </c>
      <c r="GW35" s="11">
        <f t="shared" si="9"/>
        <v>30</v>
      </c>
      <c r="GX35" s="11">
        <f t="shared" si="9"/>
        <v>15</v>
      </c>
      <c r="GY35" s="11">
        <f t="shared" si="9"/>
        <v>60</v>
      </c>
      <c r="GZ35" s="11">
        <f t="shared" si="9"/>
        <v>20</v>
      </c>
      <c r="HA35" s="11">
        <f t="shared" si="9"/>
        <v>20</v>
      </c>
      <c r="HB35" s="11">
        <f t="shared" si="9"/>
        <v>30</v>
      </c>
      <c r="HC35" s="11">
        <f t="shared" si="9"/>
        <v>30</v>
      </c>
      <c r="HD35" s="11">
        <f t="shared" si="9"/>
        <v>40</v>
      </c>
      <c r="HE35" s="11">
        <f t="shared" si="9"/>
        <v>50</v>
      </c>
      <c r="HF35" s="11">
        <f t="shared" si="9"/>
        <v>25</v>
      </c>
      <c r="HG35" s="11">
        <f t="shared" si="9"/>
        <v>25</v>
      </c>
      <c r="HH35" s="11">
        <f t="shared" si="9"/>
        <v>55</v>
      </c>
      <c r="HI35" s="11">
        <f t="shared" si="9"/>
        <v>25</v>
      </c>
      <c r="HJ35" s="11">
        <f t="shared" si="9"/>
        <v>20</v>
      </c>
      <c r="HK35" s="11">
        <f t="shared" si="9"/>
        <v>60</v>
      </c>
      <c r="HL35" s="11">
        <f t="shared" si="9"/>
        <v>15</v>
      </c>
      <c r="HM35" s="11">
        <f t="shared" si="9"/>
        <v>25</v>
      </c>
      <c r="HN35" s="11">
        <f t="shared" si="9"/>
        <v>55</v>
      </c>
      <c r="HO35" s="11">
        <f t="shared" si="9"/>
        <v>25</v>
      </c>
      <c r="HP35" s="11">
        <f t="shared" si="9"/>
        <v>20</v>
      </c>
      <c r="HQ35" s="11">
        <f t="shared" si="9"/>
        <v>50</v>
      </c>
      <c r="HR35" s="11">
        <f t="shared" si="9"/>
        <v>20</v>
      </c>
      <c r="HS35" s="11">
        <f t="shared" si="9"/>
        <v>30</v>
      </c>
      <c r="HT35" s="11">
        <f t="shared" si="9"/>
        <v>50</v>
      </c>
      <c r="HU35" s="11">
        <f t="shared" si="9"/>
        <v>30</v>
      </c>
      <c r="HV35" s="11">
        <f t="shared" si="9"/>
        <v>20</v>
      </c>
      <c r="HW35" s="11">
        <f t="shared" si="9"/>
        <v>20</v>
      </c>
      <c r="HX35" s="11">
        <f t="shared" si="9"/>
        <v>50</v>
      </c>
      <c r="HY35" s="11">
        <f t="shared" si="9"/>
        <v>25</v>
      </c>
      <c r="HZ35" s="11">
        <f t="shared" si="9"/>
        <v>35</v>
      </c>
      <c r="IA35" s="11">
        <f t="shared" si="9"/>
        <v>30</v>
      </c>
      <c r="IB35" s="11">
        <f t="shared" si="9"/>
        <v>35</v>
      </c>
      <c r="IC35" s="11">
        <f t="shared" si="9"/>
        <v>20</v>
      </c>
      <c r="ID35" s="11">
        <f t="shared" si="9"/>
        <v>25</v>
      </c>
      <c r="IE35" s="11">
        <f t="shared" si="9"/>
        <v>55</v>
      </c>
      <c r="IF35" s="11">
        <f t="shared" si="9"/>
        <v>0</v>
      </c>
      <c r="IG35" s="11">
        <f t="shared" si="9"/>
        <v>55</v>
      </c>
      <c r="IH35" s="11">
        <f t="shared" si="9"/>
        <v>45</v>
      </c>
      <c r="II35" s="11">
        <f t="shared" si="9"/>
        <v>0</v>
      </c>
      <c r="IJ35" s="11">
        <f t="shared" si="9"/>
        <v>60</v>
      </c>
      <c r="IK35" s="11">
        <f t="shared" si="9"/>
        <v>40</v>
      </c>
      <c r="IL35" s="11">
        <f t="shared" si="9"/>
        <v>30</v>
      </c>
      <c r="IM35" s="11">
        <f t="shared" si="9"/>
        <v>40</v>
      </c>
      <c r="IN35" s="11">
        <f t="shared" si="9"/>
        <v>30</v>
      </c>
      <c r="IO35" s="11">
        <f t="shared" si="9"/>
        <v>50</v>
      </c>
      <c r="IP35" s="11">
        <f t="shared" si="9"/>
        <v>20</v>
      </c>
      <c r="IQ35" s="11">
        <f t="shared" si="9"/>
        <v>30</v>
      </c>
      <c r="IR35" s="11">
        <f t="shared" si="9"/>
        <v>55</v>
      </c>
      <c r="IS35" s="11">
        <f t="shared" si="9"/>
        <v>25</v>
      </c>
      <c r="IT35" s="11">
        <f t="shared" si="9"/>
        <v>20</v>
      </c>
      <c r="IU35" s="11">
        <f t="shared" si="9"/>
        <v>40</v>
      </c>
      <c r="IV35" s="11">
        <f t="shared" si="9"/>
        <v>40</v>
      </c>
      <c r="IW35" s="11">
        <f t="shared" si="9"/>
        <v>20</v>
      </c>
      <c r="IX35" s="11">
        <f t="shared" si="9"/>
        <v>60</v>
      </c>
      <c r="IY35" s="11">
        <f t="shared" si="9"/>
        <v>20</v>
      </c>
      <c r="IZ35" s="11">
        <f t="shared" ref="IZ35:LE35" si="10">IZ34/20%</f>
        <v>20</v>
      </c>
      <c r="JA35" s="11">
        <f t="shared" si="10"/>
        <v>60</v>
      </c>
      <c r="JB35" s="11">
        <f t="shared" si="10"/>
        <v>20</v>
      </c>
      <c r="JC35" s="11">
        <f t="shared" si="10"/>
        <v>20</v>
      </c>
      <c r="JD35" s="11">
        <f t="shared" si="10"/>
        <v>60</v>
      </c>
      <c r="JE35" s="11">
        <f t="shared" si="10"/>
        <v>25</v>
      </c>
      <c r="JF35" s="11">
        <f t="shared" si="10"/>
        <v>15</v>
      </c>
      <c r="JG35" s="11">
        <f t="shared" si="10"/>
        <v>60</v>
      </c>
      <c r="JH35" s="11">
        <f t="shared" si="10"/>
        <v>25</v>
      </c>
      <c r="JI35" s="11">
        <f t="shared" si="10"/>
        <v>15</v>
      </c>
      <c r="JJ35" s="11">
        <f t="shared" si="10"/>
        <v>60</v>
      </c>
      <c r="JK35" s="11">
        <f t="shared" si="10"/>
        <v>15</v>
      </c>
      <c r="JL35" s="11">
        <f t="shared" si="10"/>
        <v>25</v>
      </c>
      <c r="JM35" s="11">
        <f t="shared" si="10"/>
        <v>55</v>
      </c>
      <c r="JN35" s="11">
        <f t="shared" si="10"/>
        <v>25</v>
      </c>
      <c r="JO35" s="11">
        <f t="shared" si="10"/>
        <v>20</v>
      </c>
      <c r="JP35" s="11">
        <f t="shared" si="10"/>
        <v>60</v>
      </c>
      <c r="JQ35" s="11">
        <f t="shared" si="10"/>
        <v>20</v>
      </c>
      <c r="JR35" s="11">
        <f t="shared" si="10"/>
        <v>20</v>
      </c>
      <c r="JS35" s="11">
        <f t="shared" si="10"/>
        <v>50</v>
      </c>
      <c r="JT35" s="11">
        <f t="shared" si="10"/>
        <v>25</v>
      </c>
      <c r="JU35" s="11">
        <f t="shared" si="10"/>
        <v>25</v>
      </c>
      <c r="JV35" s="11">
        <f t="shared" si="10"/>
        <v>60</v>
      </c>
      <c r="JW35" s="11">
        <f t="shared" si="10"/>
        <v>20</v>
      </c>
      <c r="JX35" s="11">
        <f t="shared" si="10"/>
        <v>20</v>
      </c>
      <c r="JY35" s="11">
        <f t="shared" si="10"/>
        <v>55</v>
      </c>
      <c r="JZ35" s="11">
        <f t="shared" si="10"/>
        <v>25</v>
      </c>
      <c r="KA35" s="11">
        <f t="shared" si="10"/>
        <v>20</v>
      </c>
      <c r="KB35" s="11">
        <f t="shared" si="10"/>
        <v>65</v>
      </c>
      <c r="KC35" s="11">
        <f t="shared" si="10"/>
        <v>15</v>
      </c>
      <c r="KD35" s="11">
        <f t="shared" si="10"/>
        <v>20</v>
      </c>
      <c r="KE35" s="11">
        <f t="shared" si="10"/>
        <v>50</v>
      </c>
      <c r="KF35" s="11">
        <f t="shared" si="10"/>
        <v>25</v>
      </c>
      <c r="KG35" s="11">
        <f t="shared" si="10"/>
        <v>25</v>
      </c>
      <c r="KH35" s="11">
        <f t="shared" si="10"/>
        <v>45</v>
      </c>
      <c r="KI35" s="11">
        <f t="shared" si="10"/>
        <v>35</v>
      </c>
      <c r="KJ35" s="11">
        <f t="shared" si="10"/>
        <v>20</v>
      </c>
      <c r="KK35" s="11">
        <f t="shared" si="10"/>
        <v>45</v>
      </c>
      <c r="KL35" s="11">
        <f t="shared" si="10"/>
        <v>30</v>
      </c>
      <c r="KM35" s="11">
        <f t="shared" si="10"/>
        <v>25</v>
      </c>
      <c r="KN35" s="11">
        <f t="shared" si="10"/>
        <v>55</v>
      </c>
      <c r="KO35" s="11">
        <f t="shared" si="10"/>
        <v>25</v>
      </c>
      <c r="KP35" s="11">
        <f t="shared" si="10"/>
        <v>20</v>
      </c>
      <c r="KQ35" s="11">
        <f t="shared" si="10"/>
        <v>55</v>
      </c>
      <c r="KR35" s="11">
        <f t="shared" si="10"/>
        <v>20</v>
      </c>
      <c r="KS35" s="11">
        <f t="shared" si="10"/>
        <v>25</v>
      </c>
      <c r="KT35" s="11">
        <f t="shared" si="10"/>
        <v>15</v>
      </c>
      <c r="KU35" s="11">
        <f t="shared" si="10"/>
        <v>50</v>
      </c>
      <c r="KV35" s="11">
        <f t="shared" si="10"/>
        <v>35</v>
      </c>
      <c r="KW35" s="11">
        <f t="shared" si="10"/>
        <v>10</v>
      </c>
      <c r="KX35" s="11">
        <f t="shared" si="10"/>
        <v>35</v>
      </c>
      <c r="KY35" s="11">
        <f t="shared" si="10"/>
        <v>55</v>
      </c>
      <c r="KZ35" s="11">
        <f t="shared" si="10"/>
        <v>15</v>
      </c>
      <c r="LA35" s="11">
        <f t="shared" si="10"/>
        <v>25</v>
      </c>
      <c r="LB35" s="11">
        <f t="shared" si="10"/>
        <v>60</v>
      </c>
      <c r="LC35" s="11">
        <f t="shared" si="10"/>
        <v>10</v>
      </c>
      <c r="LD35" s="11">
        <f t="shared" si="10"/>
        <v>30</v>
      </c>
      <c r="LE35" s="11">
        <f t="shared" si="10"/>
        <v>60</v>
      </c>
    </row>
    <row r="37" spans="1:317" x14ac:dyDescent="0.25">
      <c r="B37" t="s">
        <v>489</v>
      </c>
      <c r="DT37">
        <v>1</v>
      </c>
    </row>
    <row r="38" spans="1:317" x14ac:dyDescent="0.25">
      <c r="B38" t="s">
        <v>490</v>
      </c>
      <c r="C38" t="s">
        <v>493</v>
      </c>
      <c r="D38">
        <f>(C35+F35+I35+L35+O35+R35+U35+X35+AA35+AD35+AG35+AJ35+AM35+AP35+AS35+AV35+AY35+BB35+BE35)/19</f>
        <v>42.631578947368418</v>
      </c>
      <c r="E38">
        <f>D38/100*20</f>
        <v>8.526315789473685</v>
      </c>
    </row>
    <row r="39" spans="1:317" x14ac:dyDescent="0.25">
      <c r="B39" t="s">
        <v>491</v>
      </c>
      <c r="C39" t="s">
        <v>493</v>
      </c>
      <c r="D39">
        <f>(D35+G35+J35+M35+P35+S35+V35+Y35+AB35+AE35+AH35+AK35+AN35+AQ35+AT35+AW35+AZ35+BC35+BF35)/19</f>
        <v>28.421052631578949</v>
      </c>
      <c r="E39">
        <f t="shared" ref="E39:E40" si="11">D39/100*20</f>
        <v>5.6842105263157894</v>
      </c>
    </row>
    <row r="40" spans="1:317" x14ac:dyDescent="0.25">
      <c r="B40" t="s">
        <v>492</v>
      </c>
      <c r="C40" t="s">
        <v>493</v>
      </c>
      <c r="D40">
        <f>(E35+H35+K35+N35+Q35+T35+W35+Z35+AC35+AF35+AI35+AL35+AO35+AR35+AU35+AX35+BA35+BD35+BG35)/19</f>
        <v>28.94736842105263</v>
      </c>
      <c r="E40">
        <f t="shared" si="11"/>
        <v>5.7894736842105265</v>
      </c>
    </row>
    <row r="42" spans="1:317" x14ac:dyDescent="0.25">
      <c r="B42" t="s">
        <v>490</v>
      </c>
      <c r="C42" t="s">
        <v>494</v>
      </c>
      <c r="D42">
        <f>(BH35+BK35+BN35+BQ35+BT35+BW35+BZ35+CC35+CF35+CI35+CL35+CO35+CR35+CU35+CX35+DA35+DD35+DG35+DJ35+DM35)/20</f>
        <v>43.75</v>
      </c>
      <c r="E42">
        <f t="shared" ref="E42:E44" si="12">D42/100*20</f>
        <v>8.75</v>
      </c>
    </row>
    <row r="43" spans="1:317" x14ac:dyDescent="0.25">
      <c r="B43" t="s">
        <v>491</v>
      </c>
      <c r="C43" t="s">
        <v>494</v>
      </c>
      <c r="D43">
        <f>(BI35+BL35+BO35+BR35+BU35+BX35+CA35+CD35+CG35+CJ35+CM35+CP35+CS35+CV35+CY35+DB35+DE35+DH35+DK35+DN35)/20</f>
        <v>28.75</v>
      </c>
      <c r="E43">
        <f t="shared" si="12"/>
        <v>5.75</v>
      </c>
    </row>
    <row r="44" spans="1:317" x14ac:dyDescent="0.25">
      <c r="B44" t="s">
        <v>492</v>
      </c>
      <c r="C44" t="s">
        <v>494</v>
      </c>
      <c r="D44">
        <f>(BJ35+BM35+BP35+BS35+BV35+BY35+CB35+CE35+CH35+CK35+CN35+CQ35+CT35+CW35+CZ35+DC35+DF35+DI35+DO35)/20</f>
        <v>26.25</v>
      </c>
      <c r="E44">
        <f t="shared" si="12"/>
        <v>5.25</v>
      </c>
    </row>
    <row r="46" spans="1:317" x14ac:dyDescent="0.25">
      <c r="B46" t="s">
        <v>490</v>
      </c>
      <c r="C46" t="s">
        <v>495</v>
      </c>
      <c r="D46">
        <f>(DP35+DS35+DV35+DY35+EB35+EE35+EH35+EK35+EN35)/9</f>
        <v>46.666666666666664</v>
      </c>
      <c r="E46">
        <f t="shared" ref="E46:E48" si="13">D46/100*20</f>
        <v>9.3333333333333321</v>
      </c>
    </row>
    <row r="47" spans="1:317" x14ac:dyDescent="0.25">
      <c r="B47" t="s">
        <v>491</v>
      </c>
      <c r="C47" t="s">
        <v>495</v>
      </c>
      <c r="D47">
        <f>(DQ35+DT35+DW35+DZ35+EC35+EF35+EI35+EL35+EO35)/9</f>
        <v>27.222222222222221</v>
      </c>
      <c r="E47">
        <f t="shared" si="13"/>
        <v>5.4444444444444438</v>
      </c>
    </row>
    <row r="48" spans="1:317" x14ac:dyDescent="0.25">
      <c r="B48" t="s">
        <v>492</v>
      </c>
      <c r="C48" t="s">
        <v>495</v>
      </c>
      <c r="D48">
        <f>(DR35+DU35+DX35+EA35+ED35+EG35+EJ35+EM35+EP35)/9</f>
        <v>23.888888888888889</v>
      </c>
      <c r="E48">
        <f t="shared" si="13"/>
        <v>4.7777777777777777</v>
      </c>
    </row>
    <row r="50" spans="2:5" x14ac:dyDescent="0.25">
      <c r="B50" t="s">
        <v>490</v>
      </c>
      <c r="C50" t="s">
        <v>496</v>
      </c>
      <c r="D50">
        <f>(EQ35+ET35+EW35+EZ35+FC35+FF35+FI35+FL35+FO35+FR35+FU35+FX35+GA35+GD35+GG35+GJ35+GM35+GP35+GS35+GV35+GY35+HB35+HE35+HH35+HK35+HN35+HQ35+HT35+HW35+HZ35+IC35+IF35+II35+IL35+IO35+IR35+IU35)/37</f>
        <v>46.756756756756758</v>
      </c>
      <c r="E50">
        <f t="shared" ref="E50:E52" si="14">D50/100*20</f>
        <v>9.3513513513513509</v>
      </c>
    </row>
    <row r="51" spans="2:5" x14ac:dyDescent="0.25">
      <c r="B51" t="s">
        <v>491</v>
      </c>
      <c r="C51" t="s">
        <v>496</v>
      </c>
      <c r="D51">
        <f>(ER35+EU35+EX35+FA35+FD35+FG35+FJ35+FM35+FP35+FS35+FV35+FY35+GB35+GE35+GH35+GK35+GN35+GQ35+GT35+GW35+GZ35+HC35+HF35+HI35+HL35+HO35+HR35+HU35+HX35+IA35+ID35+IG35+IJ35+IM35+IP35+IS35+IV35)/37</f>
        <v>28.378378378378379</v>
      </c>
      <c r="E51">
        <f t="shared" si="14"/>
        <v>5.6756756756756754</v>
      </c>
    </row>
    <row r="52" spans="2:5" x14ac:dyDescent="0.25">
      <c r="B52" t="s">
        <v>492</v>
      </c>
      <c r="C52" t="s">
        <v>496</v>
      </c>
      <c r="D52">
        <f>(ES35+EV35+EY35+FB35+FE35+FH35+FK35+FN35+FQ35+FT35+FW35+FZ35+GC35+GF35+GI35+GL35+GO35+GR35+GU35+GX35+HA35+HD35+HG35+HJ35+HM35+HP35+HS35+HV35+HY35+IB35+IE35+IH35+IK35+IN35+IQ35+IT35+IW35)/37</f>
        <v>24.054054054054053</v>
      </c>
      <c r="E52">
        <f t="shared" si="14"/>
        <v>4.8108108108108105</v>
      </c>
    </row>
    <row r="54" spans="2:5" x14ac:dyDescent="0.25">
      <c r="B54" t="s">
        <v>490</v>
      </c>
      <c r="C54" t="s">
        <v>497</v>
      </c>
      <c r="D54">
        <f>(IX35+JA35+JD35+JG35+JJ35+JM35+JP35+JS35+JV35+JY35+KB35+KE35+KH35+KK35+KN35+KQ35+KT35+KW35+KZ35+LC35)/20</f>
        <v>47.25</v>
      </c>
      <c r="E54">
        <f t="shared" ref="E54:E56" si="15">D54/100*20</f>
        <v>9.4499999999999993</v>
      </c>
    </row>
    <row r="55" spans="2:5" x14ac:dyDescent="0.25">
      <c r="B55" t="s">
        <v>491</v>
      </c>
      <c r="C55" t="s">
        <v>497</v>
      </c>
      <c r="D55">
        <f>(IY35+JB35+JE35+JH35+JK35+JN35+JQ35+JT35+JW35+JZ35+KC35+KF35+KI35+KL35+KO35+KR35+KU35+KX35+LA35+LD35)/20</f>
        <v>25.5</v>
      </c>
      <c r="E55">
        <f t="shared" si="15"/>
        <v>5.0999999999999996</v>
      </c>
    </row>
    <row r="56" spans="2:5" x14ac:dyDescent="0.25">
      <c r="B56" t="s">
        <v>492</v>
      </c>
      <c r="C56" t="s">
        <v>497</v>
      </c>
      <c r="D56">
        <f>(IZ35+JC35+JF35+JI35+JL35+JO35+JR35+JU35+JX35+KA35+KD35+KG35+KJ35+KM35+KP35+KS35+KV35+KY35+LB35+LE35)/20</f>
        <v>27.25</v>
      </c>
      <c r="E56">
        <f t="shared" si="15"/>
        <v>5.45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2023-01-20T08:22:08Z</dcterms:modified>
</cp:coreProperties>
</file>