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Балапан 2023-2024-2025жж\"/>
    </mc:Choice>
  </mc:AlternateContent>
  <xr:revisionPtr revIDLastSave="0" documentId="8_{F6203BB4-8375-4A03-8199-E6F1F8B8DEFA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3" l="1"/>
  <c r="D59" i="3"/>
  <c r="L56" i="3"/>
  <c r="L55" i="3"/>
  <c r="J56" i="3"/>
  <c r="J55" i="3"/>
  <c r="H56" i="3"/>
  <c r="H55" i="3"/>
  <c r="F56" i="3"/>
  <c r="F55" i="3"/>
  <c r="D56" i="3"/>
  <c r="D55" i="3"/>
  <c r="D51" i="3"/>
  <c r="D50" i="3"/>
  <c r="H47" i="3"/>
  <c r="H46" i="3"/>
  <c r="F47" i="3"/>
  <c r="F46" i="3"/>
  <c r="D47" i="3"/>
  <c r="D46" i="3"/>
  <c r="D42" i="3"/>
  <c r="D41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C38" i="3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9" i="2"/>
  <c r="BT40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2"/>
  <c r="C40" i="2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1" i="3" l="1"/>
  <c r="D61" i="3" s="1"/>
  <c r="E60" i="3"/>
  <c r="E59" i="3"/>
  <c r="M55" i="3"/>
  <c r="M56" i="3"/>
  <c r="M57" i="3"/>
  <c r="L57" i="3" s="1"/>
  <c r="K55" i="3"/>
  <c r="K56" i="3"/>
  <c r="K57" i="3"/>
  <c r="J57" i="3" s="1"/>
  <c r="I55" i="3"/>
  <c r="I56" i="3"/>
  <c r="I57" i="3"/>
  <c r="H57" i="3" s="1"/>
  <c r="G55" i="3"/>
  <c r="G56" i="3"/>
  <c r="G57" i="3"/>
  <c r="F57" i="3" s="1"/>
  <c r="E55" i="3"/>
  <c r="E56" i="3"/>
  <c r="E57" i="3"/>
  <c r="D57" i="3" s="1"/>
  <c r="E50" i="3"/>
  <c r="E51" i="3"/>
  <c r="E52" i="3"/>
  <c r="I46" i="3"/>
  <c r="I47" i="3"/>
  <c r="I48" i="3"/>
  <c r="H48" i="3" s="1"/>
  <c r="G46" i="3"/>
  <c r="G47" i="3"/>
  <c r="G48" i="3"/>
  <c r="F48" i="3" s="1"/>
  <c r="E46" i="3"/>
  <c r="E47" i="3"/>
  <c r="E48" i="3"/>
  <c r="D48" i="3" s="1"/>
  <c r="E42" i="3"/>
  <c r="E43" i="3"/>
  <c r="D43" i="3" s="1"/>
  <c r="E63" i="2"/>
  <c r="D63" i="2" s="1"/>
  <c r="E62" i="2"/>
  <c r="D62" i="2" s="1"/>
  <c r="E61" i="2"/>
  <c r="D61" i="2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2" i="2"/>
  <c r="D52" i="2" s="1"/>
  <c r="E53" i="2"/>
  <c r="D53" i="2" s="1"/>
  <c r="E54" i="2"/>
  <c r="D54" i="2" s="1"/>
  <c r="G48" i="2"/>
  <c r="F48" i="2" s="1"/>
  <c r="G49" i="2"/>
  <c r="F49" i="2" s="1"/>
  <c r="G50" i="2"/>
  <c r="F50" i="2" s="1"/>
  <c r="E48" i="2"/>
  <c r="D48" i="2" s="1"/>
  <c r="E49" i="2"/>
  <c r="D49" i="2" s="1"/>
  <c r="E50" i="2"/>
  <c r="D50" i="2" s="1"/>
  <c r="E43" i="2"/>
  <c r="D43" i="2" s="1"/>
  <c r="E44" i="2"/>
  <c r="D44" i="2" s="1"/>
  <c r="E45" i="2"/>
  <c r="D4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2" i="3" l="1"/>
  <c r="E62" i="3"/>
  <c r="M58" i="3"/>
  <c r="L58" i="3"/>
  <c r="K58" i="3"/>
  <c r="J58" i="3"/>
  <c r="I58" i="3"/>
  <c r="H58" i="3"/>
  <c r="G58" i="3"/>
  <c r="F58" i="3"/>
  <c r="E53" i="3"/>
  <c r="D52" i="3"/>
  <c r="D53" i="3" s="1"/>
  <c r="E58" i="3"/>
  <c r="D58" i="3"/>
  <c r="I49" i="3"/>
  <c r="H49" i="3"/>
  <c r="G49" i="3"/>
  <c r="F49" i="3"/>
  <c r="E49" i="3"/>
  <c r="D49" i="3"/>
  <c r="E64" i="2"/>
  <c r="D64" i="2"/>
  <c r="M60" i="2"/>
  <c r="L60" i="2"/>
  <c r="J60" i="2"/>
  <c r="K60" i="2"/>
  <c r="G60" i="2"/>
  <c r="F60" i="2"/>
  <c r="I60" i="2"/>
  <c r="H60" i="2"/>
  <c r="D60" i="2"/>
  <c r="E60" i="2"/>
  <c r="E55" i="2"/>
  <c r="D55" i="2"/>
  <c r="F51" i="2"/>
  <c r="G51" i="2"/>
  <c r="D46" i="2"/>
  <c r="E46" i="2"/>
  <c r="E5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C37" i="3"/>
  <c r="E41" i="3"/>
  <c r="D44" i="3" l="1"/>
  <c r="E44" i="3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<sst xmlns="http://schemas.openxmlformats.org/spreadsheetml/2006/main" count="2321" uniqueCount="1408">
  <si>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</si>
  <si>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</si>
  <si>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</si>
  <si>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</si>
  <si>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</si>
  <si>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</si>
  <si>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</si>
  <si>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</si>
  <si>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</si>
  <si>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</si>
  <si>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</si>
  <si>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</si>
  <si>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</si>
  <si>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</si>
  <si>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</si>
  <si>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</si>
  <si>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</si>
  <si>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</si>
  <si>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</si>
  <si>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</si>
  <si>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</si>
  <si>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</si>
  <si>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</si>
  <si>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</si>
  <si>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</si>
  <si>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</si>
  <si>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</si>
  <si>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</si>
  <si>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</si>
  <si>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</si>
  <si>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</si>
  <si>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</si>
  <si>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</si>
  <si>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</si>
  <si>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</si>
  <si>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</si>
  <si>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</si>
  <si>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</si>
  <si>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</si>
  <si>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</si>
  <si>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</si>
  <si>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</si>
  <si>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</si>
  <si>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</si>
  <si>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</si>
  <si>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</si>
  <si>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</si>
  <si>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</si>
  <si>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</si>
  <si>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</si>
  <si>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</si>
  <si>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</si>
  <si>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</si>
  <si>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</si>
  <si>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</si>
  <si>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</si>
  <si>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</si>
  <si>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</si>
  <si>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</si>
  <si>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</si>
  <si>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</si>
  <si>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</si>
  <si>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</si>
  <si>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</si>
  <si>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</si>
  <si>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</si>
  <si>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</si>
  <si>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</si>
  <si>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</si>
  <si>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</si>
  <si>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</si>
  <si>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</si>
  <si>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</si>
  <si>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</si>
  <si>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</si>
  <si>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</si>
  <si>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</si>
  <si>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</si>
  <si>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</si>
  <si>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</si>
  <si>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</si>
  <si>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</si>
  <si>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</si>
  <si>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</si>
  <si>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</si>
  <si>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</si>
  <si>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</si>
  <si>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</si>
  <si>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</si>
  <si>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</si>
  <si>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</si>
  <si>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</si>
  <si>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</si>
  <si>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</si>
  <si>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</si>
  <si>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</si>
  <si>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</si>
  <si>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</si>
  <si>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</si>
  <si>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</si>
  <si>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</si>
  <si>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</si>
  <si>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</si>
  <si>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</si>
  <si>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</si>
  <si>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</si>
  <si>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</si>
  <si>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</si>
  <si>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</si>
  <si>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</si>
  <si>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</si>
  <si>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</si>
  <si>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</si>
  <si>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</si>
  <si>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</si>
  <si>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</si>
  <si>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</si>
  <si>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</si>
  <si>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</si>
  <si>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</si>
  <si>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</si>
  <si>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</si>
  <si>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</si>
  <si>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</si>
  <si>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</si>
  <si>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</si>
  <si>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</si>
  <si>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</si>
  <si>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</si>
  <si>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</si>
  <si>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</si>
  <si>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</si>
  <si>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</si>
  <si>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</si>
  <si>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</si>
  <si>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</si>
  <si>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</si>
  <si>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</si>
  <si>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</si>
  <si>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</si>
  <si>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</si>
  <si>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</si>
  <si>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</si>
  <si>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</si>
  <si>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</si>
  <si>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</si>
  <si>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</si>
  <si>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</si>
  <si>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</si>
  <si>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</si>
  <si>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</si>
  <si>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</si>
  <si>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</si>
  <si>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</si>
  <si>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</si>
  <si>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</si>
  <si>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</si>
  <si>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</si>
  <si>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</si>
  <si>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</si>
  <si>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</si>
  <si>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</si>
  <si>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</si>
  <si>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</si>
  <si>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</si>
  <si>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</si>
  <si>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</si>
  <si>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</si>
  <si>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</si>
  <si>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</si>
  <si>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</si>
  <si>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</si>
  <si>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</si>
  <si>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</si>
  <si>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</si>
  <si>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</si>
  <si>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</si>
  <si>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</si>
  <si>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</si>
  <si>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</si>
  <si>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</si>
  <si>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</si>
  <si>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</si>
  <si>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</si>
  <si>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</si>
  <si>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</si>
  <si>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</si>
  <si>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</si>
  <si>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</si>
  <si>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</si>
  <si>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</si>
  <si>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</si>
  <si>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</si>
  <si>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</si>
  <si>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</si>
  <si>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</si>
  <si>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</si>
  <si>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</si>
  <si>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</si>
  <si>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</si>
  <si>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</si>
  <si>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</si>
  <si>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</si>
  <si>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</si>
  <si>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</si>
  <si>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</si>
  <si>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</si>
  <si>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</si>
  <si>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</si>
  <si>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</si>
  <si>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</si>
  <si>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</si>
  <si>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</si>
  <si>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</si>
  <si>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</si>
  <si>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</si>
  <si>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</si>
  <si>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</si>
  <si>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</si>
  <si>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</si>
  <si>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</si>
  <si>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</si>
  <si>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</si>
  <si>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</si>
  <si>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</si>
  <si>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</si>
  <si>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</si>
  <si>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</si>
  <si>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</si>
  <si>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</si>
  <si>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</si>
  <si>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</si>
  <si>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</si>
  <si>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</si>
  <si>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</si>
  <si>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</si>
  <si>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</si>
  <si>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</si>
  <si>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</si>
  <si>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</si>
  <si>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</si>
  <si>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</si>
  <si>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</si>
  <si>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</si>
  <si>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</si>
  <si>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</si>
  <si>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</si>
  <si>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</si>
  <si>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</si>
  <si>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</si>
  <si>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</si>
  <si>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</si>
  <si>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</si>
  <si>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</si>
  <si>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</si>
  <si>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</si>
  <si>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</si>
  <si>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</si>
  <si>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</si>
  <si>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</si>
  <si>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</si>
  <si>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</si>
  <si>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</si>
  <si>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</si>
  <si>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</si>
  <si>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</si>
  <si>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</si>
  <si>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</si>
  <si>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</si>
  <si>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</si>
  <si>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</si>
  <si>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</si>
  <si>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</si>
  <si>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</si>
  <si>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</si>
  <si>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</si>
  <si>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</si>
  <si>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</si>
  <si>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</si>
  <si>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</si>
  <si>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</si>
  <si>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</si>
  <si>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</si>
  <si>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</si>
  <si>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</si>
  <si>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</si>
  <si>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</si>
  <si>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</si>
  <si>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</si>
  <si>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</si>
  <si>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</si>
  <si>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</si>
  <si>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</si>
  <si>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</si>
  <si>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</si>
  <si>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</si>
  <si>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</si>
  <si>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</si>
  <si>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</si>
  <si>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</si>
  <si>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</si>
  <si>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</si>
  <si>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</si>
  <si>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</si>
  <si>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</si>
  <si>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</si>
  <si>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</si>
  <si>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</si>
  <si>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</si>
  <si>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</si>
  <si>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</si>
  <si>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</si>
  <si>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</si>
  <si>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</si>
  <si>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</si>
  <si>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</si>
  <si>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</si>
  <si>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</si>
  <si>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</si>
  <si>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</si>
  <si>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</si>
  <si>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</si>
  <si>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</si>
  <si>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</si>
  <si>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</si>
  <si>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</si>
  <si>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</si>
  <si>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</si>
  <si>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</si>
  <si>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</si>
  <si>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</si>
  <si>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</si>
  <si>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</si>
  <si>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</si>
  <si>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</si>
  <si>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</si>
  <si>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</si>
  <si>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</si>
  <si>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</si>
  <si>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</si>
  <si>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</si>
  <si>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</si>
  <si>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</si>
  <si>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</si>
  <si>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</si>
  <si>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</si>
  <si>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</si>
  <si>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</si>
  <si>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</si>
  <si>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</si>
  <si>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</si>
  <si>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</si>
  <si>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</si>
  <si>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</si>
  <si>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</si>
  <si>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</si>
  <si>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</si>
  <si>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</si>
  <si>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</si>
  <si>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</si>
  <si>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</si>
  <si>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</si>
  <si>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</si>
  <si>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</si>
  <si>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</si>
  <si>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</si>
  <si>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</si>
  <si>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</si>
  <si>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</si>
  <si>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</si>
  <si>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</si>
  <si>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</si>
  <si>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</si>
  <si>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</si>
  <si>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</si>
  <si>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</si>
  <si>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</si>
  <si>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</si>
  <si>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</si>
  <si>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</si>
  <si>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</si>
  <si>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</si>
  <si>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</si>
  <si>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</si>
  <si>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</si>
  <si>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</si>
  <si>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</si>
  <si>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</si>
  <si>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</si>
  <si>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</si>
  <si>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</si>
  <si>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</si>
  <si>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</si>
  <si>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</si>
  <si>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</si>
  <si>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</si>
  <si>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</si>
  <si>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</si>
  <si>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</si>
  <si>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</si>
  <si>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</si>
  <si>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</si>
  <si>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</si>
  <si>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</si>
  <si>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</si>
  <si>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</si>
  <si>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</si>
  <si>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</si>
  <si>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</si>
  <si>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</si>
  <si>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</si>
  <si>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</si>
  <si>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</si>
  <si>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</si>
  <si>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</si>
  <si>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</si>
  <si>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</si>
  <si>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</si>
  <si>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</si>
  <si>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</si>
  <si>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</si>
  <si>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</si>
  <si>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</si>
  <si>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</si>
  <si>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</si>
  <si>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</si>
  <si>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</si>
  <si>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</si>
  <si>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</si>
  <si>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</si>
  <si>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</si>
  <si>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</si>
  <si>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</si>
  <si>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</si>
  <si>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</si>
  <si>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</si>
  <si>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</si>
  <si>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</si>
  <si>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</si>
  <si>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</si>
  <si>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</si>
  <si>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</si>
  <si>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</si>
  <si>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</si>
  <si>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</si>
  <si>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</si>
  <si>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</si>
  <si>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</si>
  <si>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</si>
  <si>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</si>
  <si>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</si>
  <si>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</si>
  <si>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</si>
  <si>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</si>
  <si>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</si>
  <si>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</si>
  <si>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</si>
  <si>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</si>
  <si>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</si>
  <si>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</si>
  <si>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</si>
  <si>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</si>
  <si>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</si>
  <si>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</si>
  <si>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</si>
  <si>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</si>
  <si>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</si>
  <si>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</si>
  <si>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</si>
  <si>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</si>
  <si>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</si>
  <si>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</si>
  <si>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</si>
  <si>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</si>
  <si>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</si>
  <si>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</si>
  <si>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</si>
  <si>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</si>
  <si>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</si>
  <si>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</si>
  <si>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</si>
  <si>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</si>
  <si>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</si>
  <si>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</si>
  <si>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</si>
  <si>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</si>
  <si>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</si>
  <si>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</si>
  <si>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</si>
  <si>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</si>
  <si>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</si>
  <si>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</si>
  <si>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</si>
  <si>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</si>
  <si>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</si>
  <si>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</si>
  <si>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</si>
  <si>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</si>
  <si>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</si>
  <si>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</si>
  <si>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</si>
  <si>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</si>
  <si>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</si>
  <si>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</si>
  <si>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</si>
  <si>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</si>
  <si>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</si>
  <si>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</si>
  <si>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</si>
  <si>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</si>
  <si>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</si>
  <si>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</si>
  <si>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</si>
  <si>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</si>
  <si>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</si>
  <si>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</si>
  <si>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</si>
  <si>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</si>
  <si>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</si>
  <si>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</si>
  <si>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</si>
  <si>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</si>
  <si>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</si>
  <si>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</si>
  <si>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</si>
  <si>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</si>
  <si>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</si>
  <si>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</si>
  <si>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</si>
  <si>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</si>
  <si>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</si>
  <si>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</si>
  <si>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</si>
  <si>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</si>
  <si>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</si>
  <si>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</si>
  <si>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</si>
  <si>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</si>
  <si>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</si>
  <si>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</si>
  <si>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</si>
  <si>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</si>
  <si>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</si>
  <si>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</si>
  <si>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</si>
  <si>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</si>
  <si>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</si>
  <si>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</si>
  <si>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</si>
  <si>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</si>
  <si>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</si>
  <si>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</si>
  <si>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</si>
  <si>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</si>
  <si>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</si>
  <si>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</si>
  <si>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</si>
  <si>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</si>
  <si>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</si>
  <si>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</si>
  <si>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</si>
  <si>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</si>
  <si>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</si>
  <si>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</si>
  <si>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</si>
  <si>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</si>
  <si>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</si>
  <si>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</si>
  <si>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</si>
  <si>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</si>
  <si>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</si>
  <si>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</si>
  <si>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</si>
  <si>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</si>
  <si>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</si>
  <si>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</si>
  <si>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</si>
  <si>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</si>
  <si>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</si>
  <si>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</si>
  <si>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</si>
  <si>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</si>
  <si>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</si>
  <si>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</si>
  <si>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</si>
  <si>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</si>
  <si>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</si>
  <si>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</si>
  <si>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</si>
  <si>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</si>
  <si>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</si>
  <si>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</si>
  <si>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</si>
  <si>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</si>
  <si>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</si>
  <si>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</si>
  <si>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</si>
  <si>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</si>
  <si>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</si>
  <si>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</si>
  <si>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</si>
  <si>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</si>
  <si>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</si>
  <si>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</si>
  <si>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</si>
  <si>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</si>
  <si>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</si>
  <si>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</si>
  <si>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</si>
  <si>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</si>
  <si>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</si>
  <si>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</si>
  <si>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</si>
  <si>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</si>
  <si>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</si>
  <si>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</si>
  <si>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</si>
  <si>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</si>
  <si>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</si>
  <si>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</si>
  <si>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</si>
  <si>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</si>
  <si>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</si>
  <si>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</si>
  <si>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</si>
  <si>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</si>
  <si>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</si>
  <si>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</si>
  <si>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</si>
  <si>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</si>
  <si>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</si>
  <si>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</si>
  <si>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</si>
  <si>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</si>
  <si>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</si>
  <si>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</si>
  <si>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</si>
  <si>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</si>
  <si>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</si>
  <si>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</si>
  <si>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</si>
  <si>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</si>
  <si>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</si>
  <si>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</si>
  <si>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</si>
  <si>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</si>
  <si>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</si>
  <si>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</si>
  <si>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</si>
  <si>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</si>
  <si>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</si>
  <si>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</si>
  <si>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</si>
  <si>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</si>
  <si>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</si>
  <si>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</si>
  <si>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</si>
  <si>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</si>
  <si>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</si>
  <si>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</si>
  <si>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</si>
  <si>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</si>
  <si>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</si>
  <si>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</si>
  <si>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</si>
  <si>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</si>
  <si>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</si>
  <si>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</si>
  <si>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</si>
  <si>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</si>
  <si>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</si>
  <si>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</si>
  <si>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</si>
  <si>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</si>
  <si>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</si>
  <si>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</si>
  <si>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</si>
  <si>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</si>
  <si>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</si>
  <si>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</si>
  <si>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</si>
  <si>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</si>
  <si>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</si>
  <si>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</si>
  <si>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</si>
  <si>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</si>
  <si>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</si>
  <si>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</si>
  <si>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</si>
  <si>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</si>
  <si>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</si>
  <si>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</si>
  <si>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</si>
  <si>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</si>
  <si>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</si>
  <si>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</si>
  <si>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</si>
  <si>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</si>
  <si>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</si>
  <si>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</si>
  <si>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</si>
  <si>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</si>
  <si>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</si>
  <si>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</si>
  <si>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</si>
  <si>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</si>
  <si>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</si>
  <si>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</si>
  <si>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</si>
  <si>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</si>
  <si>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</si>
  <si>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</si>
  <si>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</si>
  <si>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</si>
  <si>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</si>
  <si>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</si>
  <si>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</si>
  <si>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</si>
  <si>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</si>
  <si>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</si>
  <si>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</si>
  <si>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</si>
  <si>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</si>
  <si>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</si>
  <si>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</si>
  <si>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</si>
  <si>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</si>
  <si>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</si>
  <si>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</si>
  <si>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</si>
  <si>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</si>
  <si>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</si>
  <si>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</si>
  <si>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</si>
  <si>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</si>
  <si>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</si>
  <si>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</si>
  <si>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</si>
  <si>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</si>
  <si>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</si>
  <si>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</si>
  <si>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</si>
  <si>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</si>
  <si>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</si>
  <si>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</si>
  <si>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</si>
  <si>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</si>
  <si>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</si>
  <si>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</si>
  <si>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</si>
  <si>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</si>
  <si>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</si>
  <si>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</si>
  <si>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</si>
  <si>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</si>
  <si>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</si>
  <si>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</si>
  <si>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</si>
  <si>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</si>
  <si>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</si>
  <si>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</si>
  <si>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</si>
  <si>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</si>
  <si>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</si>
  <si>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</si>
  <si>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</si>
  <si>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</si>
  <si>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</si>
  <si>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</si>
  <si>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</si>
  <si>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</si>
  <si>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</si>
  <si>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</si>
  <si>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</si>
  <si>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</si>
  <si>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</si>
  <si>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</si>
  <si>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</si>
  <si>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</si>
  <si>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</si>
  <si>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</si>
  <si>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</si>
  <si>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</si>
  <si>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</si>
  <si>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</si>
  <si>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</si>
  <si>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</si>
  <si>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</si>
  <si>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</si>
  <si>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</si>
  <si>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</si>
  <si>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</si>
  <si>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</si>
  <si>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</si>
  <si>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</si>
  <si>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</si>
  <si>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</si>
  <si>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</si>
  <si>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</si>
  <si>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</si>
  <si>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</si>
  <si>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</si>
  <si>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</si>
  <si>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</si>
  <si>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</si>
  <si>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</si>
  <si>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</si>
  <si>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</si>
  <si>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</si>
  <si>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</si>
  <si>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</si>
  <si>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</si>
  <si>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</si>
  <si>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</si>
  <si>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</si>
  <si>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</si>
  <si>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</si>
  <si>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</si>
  <si>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</si>
  <si>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</si>
  <si>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</si>
  <si>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</si>
  <si>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</si>
  <si>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</si>
  <si>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</si>
  <si>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</si>
  <si>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</si>
  <si>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</si>
  <si>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</si>
  <si>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</si>
  <si>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</si>
  <si>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</si>
  <si>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</si>
  <si>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</si>
  <si>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</si>
  <si>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</si>
  <si>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</si>
  <si>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</si>
  <si>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</si>
  <si>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</si>
  <si>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</si>
  <si>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</si>
  <si>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</si>
  <si>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</si>
  <si>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</si>
  <si>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</si>
  <si>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</si>
  <si>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</si>
  <si>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</si>
  <si>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</si>
  <si>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</si>
  <si>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</si>
  <si>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</si>
  <si>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</si>
  <si>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</si>
  <si>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</si>
  <si>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</si>
  <si>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</si>
  <si>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</si>
  <si>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</si>
  <si>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</si>
  <si>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</si>
  <si>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</si>
  <si>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</si>
  <si>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</si>
  <si>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</si>
  <si>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</si>
  <si>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</si>
  <si>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</si>
  <si>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</si>
  <si>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</si>
  <si>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</si>
  <si>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</si>
  <si>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</si>
  <si>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</si>
  <si>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</si>
  <si>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</si>
  <si>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</si>
  <si>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</si>
  <si>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</si>
  <si>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</si>
  <si>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</si>
  <si>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</si>
  <si>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</si>
  <si>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</si>
  <si>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</si>
  <si>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</si>
  <si>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</si>
  <si>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</si>
  <si>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</si>
  <si>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</si>
  <si>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</si>
  <si>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</si>
  <si>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</si>
  <si>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</si>
  <si>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</si>
  <si>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</si>
  <si>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</si>
  <si>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</si>
  <si>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</si>
  <si>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</si>
  <si>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</si>
  <si>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</si>
  <si>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</si>
  <si>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</si>
  <si>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</si>
  <si>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</si>
  <si>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</si>
  <si>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</si>
  <si>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</si>
  <si>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</si>
  <si>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</si>
  <si>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</si>
  <si>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</si>
  <si>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</si>
  <si>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</si>
  <si>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</si>
  <si>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</si>
  <si>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</si>
  <si>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</si>
  <si>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</si>
  <si>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</si>
  <si>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</si>
  <si>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</si>
  <si>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</si>
  <si>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</si>
  <si>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</si>
  <si>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</si>
  <si>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</si>
  <si>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</si>
  <si>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</si>
  <si>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</si>
  <si>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</si>
  <si>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</si>
  <si>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</si>
  <si>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</si>
  <si>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</si>
  <si>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</si>
  <si>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</si>
  <si>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</si>
  <si>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</si>
  <si>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</si>
  <si>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</si>
  <si>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</si>
  <si>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</si>
  <si>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</si>
  <si>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</si>
  <si>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</si>
  <si>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</si>
  <si>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</si>
  <si>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</si>
  <si>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</si>
  <si>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</si>
  <si>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</si>
  <si>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</si>
  <si>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</si>
  <si>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</si>
  <si>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</si>
  <si>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</si>
  <si>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</si>
  <si>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</si>
  <si>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</si>
  <si>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</si>
  <si>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</si>
  <si>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</si>
  <si>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</si>
  <si>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</si>
  <si>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</si>
  <si>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</si>
  <si>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</si>
  <si>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</si>
  <si>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</si>
  <si>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</si>
  <si>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</si>
  <si>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</si>
  <si>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</si>
  <si>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</si>
  <si>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</si>
  <si>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</si>
  <si>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</si>
  <si>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</si>
  <si>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</si>
  <si>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</si>
  <si>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</si>
  <si>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</si>
  <si>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</si>
  <si>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</si>
  <si>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</si>
  <si>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</si>
  <si>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</si>
  <si>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</si>
  <si>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</si>
  <si>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</si>
  <si>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</si>
  <si>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</si>
  <si>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</si>
  <si>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</si>
  <si>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</si>
  <si>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</si>
  <si>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</si>
  <si>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</si>
  <si>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</si>
  <si>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</si>
  <si>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</si>
  <si>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</si>
  <si>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</si>
  <si>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</si>
  <si>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</si>
  <si>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</si>
  <si>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</si>
  <si>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</si>
  <si>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</si>
  <si>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</si>
  <si>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</si>
  <si>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</si>
  <si>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</si>
  <si>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</si>
  <si>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</si>
  <si>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</si>
  <si>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</si>
  <si>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</si>
  <si>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</si>
  <si>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</si>
  <si>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</si>
  <si>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</si>
  <si>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</si>
  <si>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</si>
  <si>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</si>
  <si>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</si>
  <si>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</si>
  <si>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</si>
  <si>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</si>
  <si>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</si>
  <si>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</si>
  <si>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</si>
  <si>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</si>
  <si>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</si>
  <si>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</si>
  <si>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</si>
  <si>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</si>
  <si>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</si>
  <si>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</si>
  <si>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</si>
  <si>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</si>
  <si>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</si>
  <si>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</si>
  <si>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</si>
  <si>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</si>
  <si>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</si>
  <si>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</si>
  <si>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</si>
  <si>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</si>
  <si>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</si>
  <si>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</si>
  <si>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</si>
  <si>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</si>
  <si>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</si>
  <si>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</si>
  <si>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</si>
  <si>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</si>
  <si>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</si>
  <si>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</si>
  <si>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</si>
  <si>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</si>
  <si>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</si>
  <si>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</si>
  <si>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</si>
  <si>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</si>
  <si>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</si>
  <si>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</si>
  <si>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</si>
  <si>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</si>
  <si>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</si>
  <si>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</si>
  <si>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</si>
  <si>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</si>
  <si>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</si>
  <si>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</si>
  <si>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</si>
  <si>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</si>
  <si>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</si>
  <si>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</si>
  <si>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</si>
  <si>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</si>
  <si>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</si>
  <si>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</si>
  <si>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</si>
  <si>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</si>
  <si>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</si>
  <si>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</si>
  <si>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</si>
  <si>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</si>
  <si>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</si>
  <si>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</si>
  <si>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</si>
  <si>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</si>
  <si>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</si>
  <si>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</si>
  <si>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</si>
  <si>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</si>
  <si>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</si>
  <si>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</si>
  <si>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</si>
  <si>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</si>
  <si>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</si>
  <si>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</si>
  <si>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</si>
  <si>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</si>
  <si>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</si>
  <si>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</si>
  <si>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</si>
  <si>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</si>
  <si>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</si>
  <si>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</si>
  <si>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</si>
  <si>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</si>
  <si>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</si>
  <si>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</si>
  <si>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</si>
  <si>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</si>
  <si>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</si>
  <si>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</si>
  <si>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</si>
  <si>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</si>
  <si>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</si>
  <si>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</si>
  <si>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</si>
  <si>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</si>
  <si>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</si>
  <si>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</si>
  <si>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</si>
  <si>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</si>
  <si>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</si>
  <si>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</si>
  <si>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</si>
  <si>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</si>
  <si>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</si>
  <si>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</si>
  <si>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</si>
  <si>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</si>
  <si>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</si>
  <si>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</si>
  <si>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</si>
  <si>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</si>
  <si>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</si>
  <si>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</si>
  <si>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</si>
  <si>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</si>
  <si>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</si>
  <si>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</si>
  <si>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</si>
  <si>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</si>
  <si>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</si>
  <si>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</si>
  <si>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</si>
  <si>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</si>
  <si>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</si>
  <si>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</si>
  <si>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</si>
  <si>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</si>
  <si>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</si>
  <si>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</si>
  <si>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</si>
  <si>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</si>
  <si>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</si>
  <si>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</si>
  <si>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</si>
  <si>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</si>
  <si>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</si>
  <si>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</si>
  <si>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</si>
  <si>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</si>
  <si>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</si>
  <si>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</si>
  <si>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</si>
  <si>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</si>
  <si>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</si>
  <si>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</si>
  <si>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</si>
  <si>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</si>
  <si>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</si>
  <si>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</si>
  <si>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</si>
  <si>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</si>
  <si>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</si>
  <si>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</si>
  <si>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</si>
  <si>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</si>
  <si>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</si>
  <si>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</si>
  <si>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</si>
  <si>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</si>
  <si>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</si>
  <si>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</si>
  <si>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</si>
  <si>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</si>
  <si>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</si>
  <si>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</si>
  <si>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</si>
  <si>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</si>
  <si>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</si>
  <si>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</si>
  <si>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</si>
  <si>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</si>
  <si>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</si>
  <si>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</si>
  <si>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</si>
  <si>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</si>
  <si>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</si>
  <si>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</si>
  <si>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</si>
  <si>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</si>
  <si>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</si>
  <si>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</si>
  <si>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</si>
  <si>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</si>
  <si>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</si>
  <si>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</si>
  <si>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</si>
  <si>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</si>
  <si>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</si>
  <si>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</si>
  <si>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</si>
  <si>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</si>
  <si>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</si>
  <si>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</si>
  <si>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</si>
  <si>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</si>
  <si>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</si>
  <si>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</si>
  <si>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</si>
  <si>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</si>
  <si>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</si>
  <si>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</si>
  <si>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</si>
  <si>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</si>
  <si>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</si>
  <si>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</si>
  <si>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</si>
  <si>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</si>
  <si>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</si>
  <si>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</si>
  <si>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</si>
  <si>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</si>
  <si>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</si>
  <si>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</si>
  <si>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</si>
  <si>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</si>
  <si>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</si>
  <si>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</si>
  <si>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</si>
  <si>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</si>
  <si>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</si>
  <si>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</si>
  <si>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</si>
  <si>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</si>
  <si>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</si>
  <si>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</si>
  <si>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</si>
  <si>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</si>
  <si>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</si>
  <si>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</si>
  <si>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</si>
  <si>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</si>
  <si>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</si>
  <si>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</si>
  <si>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</si>
  <si>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</si>
  <si>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</si>
  <si>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</si>
  <si>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</si>
  <si>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</si>
  <si>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</si>
  <si>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</si>
  <si>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</si>
  <si>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</si>
  <si>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</si>
  <si>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</si>
  <si>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</si>
  <si>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</si>
  <si>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</si>
  <si>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</si>
  <si>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</si>
  <si>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</si>
  <si>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</si>
  <si>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</si>
  <si>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</si>
  <si>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</si>
  <si>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</si>
  <si>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</si>
  <si>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</si>
  <si>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</si>
  <si>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</si>
  <si>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</si>
  <si>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</si>
  <si>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</si>
  <si>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</si>
  <si>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</si>
  <si>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</si>
  <si>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</si>
  <si>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</si>
  <si>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</si>
  <si>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</si>
  <si>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</si>
  <si>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</si>
  <si>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</si>
  <si>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</si>
  <si>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</si>
  <si>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</si>
  <si>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</si>
  <si>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</si>
  <si>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</si>
  <si>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</si>
  <si>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</si>
  <si>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</si>
  <si>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</si>
  <si>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</si>
  <si>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</si>
  <si>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</si>
  <si>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</si>
  <si>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</si>
  <si>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</si>
  <si>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</si>
  <si>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</si>
  <si>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</si>
  <si>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</si>
  <si>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</si>
  <si>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</si>
  <si>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</si>
  <si>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</si>
  <si>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</si>
  <si>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</si>
  <si>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</si>
  <si>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</si>
  <si>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</si>
  <si>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</si>
  <si>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</si>
  <si>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</si>
  <si>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</si>
  <si>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</si>
  <si>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</si>
  <si>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</si>
  <si>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</si>
  <si>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</si>
  <si>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</si>
  <si>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</si>
  <si>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</si>
  <si>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</si>
  <si>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</si>
  <si>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</si>
  <si>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</si>
  <si>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</si>
  <si>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</si>
  <si>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</si>
  <si>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</si>
  <si>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</si>
  <si>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</si>
  <si>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</si>
  <si>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</si>
  <si>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</si>
  <si>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</si>
  <si>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</si>
  <si>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</si>
  <si>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</si>
  <si>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</si>
  <si>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</si>
  <si>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</si>
  <si>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</si>
  <si>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</si>
  <si>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</si>
  <si>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</si>
  <si>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</si>
  <si>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</si>
  <si>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</si>
  <si>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</si>
  <si>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</si>
  <si>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</si>
  <si>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</si>
  <si>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</si>
  <si>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</si>
  <si>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</si>
  <si>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</si>
  <si>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</si>
  <si>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</si>
  <si>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Бейбіт Амина</t>
  </si>
  <si>
    <t>Ерғали Інжу</t>
  </si>
  <si>
    <t>Ербақытұлы Ерсұлтан</t>
  </si>
  <si>
    <t>Диасұлы Амир</t>
  </si>
  <si>
    <t>Марат Абдурахман</t>
  </si>
  <si>
    <t>Жанабаев Самир</t>
  </si>
  <si>
    <t>Кудряцева Анастасия</t>
  </si>
  <si>
    <t>Берикова Ясина</t>
  </si>
  <si>
    <t>Ерғали Ертөре</t>
  </si>
  <si>
    <t>Төлеген Дарын</t>
  </si>
  <si>
    <t>Жасұланқызы Фариза</t>
  </si>
  <si>
    <t>Максутова Аделина</t>
  </si>
  <si>
    <t>Ұзақбай Қарақат</t>
  </si>
  <si>
    <t>Мақсатбекұлы Нұртілеу</t>
  </si>
  <si>
    <t>Канапьянова Фатима</t>
  </si>
  <si>
    <t>Сатбаков Амир</t>
  </si>
  <si>
    <t>Таджибаев Абдуль-Рахман</t>
  </si>
  <si>
    <t>Қайырбай Дияс</t>
  </si>
  <si>
    <t>Беку Мансур</t>
  </si>
  <si>
    <t>Ерланова Раяна</t>
  </si>
  <si>
    <t>Серик Азиза</t>
  </si>
  <si>
    <t xml:space="preserve">                                  Оқу жылы: ____2024-2025жж________                              Топ: _____Балапан________                Өткізу кезеңі:________________           Өткізу мерзімі:______________</t>
  </si>
  <si>
    <t xml:space="preserve">Дербенова Даяна </t>
  </si>
  <si>
    <t>Зайнулда Әдемі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</si>
</sst>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4"/>
  <sheetViews>
    <sheetView zoomScale="102" zoomScaleNormal="102" workbookViewId="0">
      <selection activeCell="B15" sqref="B15:DR38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1405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 x14ac:dyDescent="0.25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4"/>
      <c r="C16" s="9"/>
      <c r="D16" s="9"/>
      <c r="E16" s="9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4"/>
      <c r="C17" s="9"/>
      <c r="D17" s="9"/>
      <c r="E17" s="9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4"/>
      <c r="C18" s="9"/>
      <c r="D18" s="9"/>
      <c r="E18" s="9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4"/>
      <c r="C19" s="9"/>
      <c r="D19" s="9"/>
      <c r="E19" s="9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4"/>
      <c r="C20" s="9"/>
      <c r="D20" s="9"/>
      <c r="E20" s="9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4"/>
      <c r="C21" s="9"/>
      <c r="D21" s="9"/>
      <c r="E21" s="9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</row>
    <row r="23" spans="1:254" x14ac:dyDescent="0.25">
      <c r="A23" s="3">
        <v>9</v>
      </c>
      <c r="B23" s="4"/>
      <c r="C23" s="3"/>
      <c r="D23" s="3"/>
      <c r="E23" s="3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</row>
    <row r="24" spans="1:254" x14ac:dyDescent="0.25">
      <c r="A24" s="3">
        <v>10</v>
      </c>
      <c r="B24" s="4"/>
      <c r="C24" s="3"/>
      <c r="D24" s="3"/>
      <c r="E24" s="3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</row>
    <row r="38" spans="1:254" x14ac:dyDescent="0.25">
      <c r="A38" s="3">
        <v>24</v>
      </c>
      <c r="B38" s="4"/>
      <c r="C38" s="3"/>
      <c r="D38" s="3"/>
      <c r="E38" s="3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</row>
    <row r="39" spans="1:254" x14ac:dyDescent="0.25">
      <c r="A39" s="71" t="s">
        <v>278</v>
      </c>
      <c r="B39" s="72"/>
      <c r="C39" s="3">
        <f t="shared" ref="C39:AH39" si="0">SUM(C15:C38)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SUM(AI15:AI38)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SUM(BO15:BO38)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R39" si="3">SUM(CU15:CU38)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</row>
    <row r="40" spans="1:254" ht="37.5" customHeight="1" x14ac:dyDescent="0.25">
      <c r="A40" s="73" t="s">
        <v>840</v>
      </c>
      <c r="B40" s="74"/>
      <c r="C40" s="22">
        <f>C39/24%</f>
        <v>0</v>
      </c>
      <c r="D40" s="22">
        <f>D39/24%</f>
        <v>0</v>
      </c>
      <c r="E40" s="22">
        <f t="shared" ref="E40:BP40" si="4">E39/24%</f>
        <v>0</v>
      </c>
      <c r="F40" s="22">
        <f t="shared" si="4"/>
        <v>0</v>
      </c>
      <c r="G40" s="22">
        <f t="shared" si="4"/>
        <v>0</v>
      </c>
      <c r="H40" s="22">
        <f t="shared" si="4"/>
        <v>0</v>
      </c>
      <c r="I40" s="22">
        <f t="shared" si="4"/>
        <v>0</v>
      </c>
      <c r="J40" s="22">
        <f t="shared" si="4"/>
        <v>0</v>
      </c>
      <c r="K40" s="22">
        <f t="shared" si="4"/>
        <v>0</v>
      </c>
      <c r="L40" s="22">
        <f t="shared" si="4"/>
        <v>0</v>
      </c>
      <c r="M40" s="22">
        <f t="shared" si="4"/>
        <v>0</v>
      </c>
      <c r="N40" s="22">
        <f t="shared" si="4"/>
        <v>0</v>
      </c>
      <c r="O40" s="22">
        <f t="shared" si="4"/>
        <v>0</v>
      </c>
      <c r="P40" s="22">
        <f t="shared" si="4"/>
        <v>0</v>
      </c>
      <c r="Q40" s="22">
        <f t="shared" si="4"/>
        <v>0</v>
      </c>
      <c r="R40" s="22">
        <f t="shared" si="4"/>
        <v>0</v>
      </c>
      <c r="S40" s="22">
        <f t="shared" si="4"/>
        <v>0</v>
      </c>
      <c r="T40" s="22">
        <f t="shared" si="4"/>
        <v>0</v>
      </c>
      <c r="U40" s="22">
        <f t="shared" si="4"/>
        <v>0</v>
      </c>
      <c r="V40" s="22">
        <f t="shared" si="4"/>
        <v>0</v>
      </c>
      <c r="W40" s="22">
        <f t="shared" si="4"/>
        <v>0</v>
      </c>
      <c r="X40" s="22">
        <f t="shared" si="4"/>
        <v>0</v>
      </c>
      <c r="Y40" s="22">
        <f t="shared" si="4"/>
        <v>0</v>
      </c>
      <c r="Z40" s="22">
        <f t="shared" si="4"/>
        <v>0</v>
      </c>
      <c r="AA40" s="22">
        <f t="shared" si="4"/>
        <v>0</v>
      </c>
      <c r="AB40" s="22">
        <f t="shared" si="4"/>
        <v>0</v>
      </c>
      <c r="AC40" s="22">
        <f t="shared" si="4"/>
        <v>0</v>
      </c>
      <c r="AD40" s="22">
        <f t="shared" si="4"/>
        <v>0</v>
      </c>
      <c r="AE40" s="22">
        <f t="shared" si="4"/>
        <v>0</v>
      </c>
      <c r="AF40" s="22">
        <f t="shared" si="4"/>
        <v>0</v>
      </c>
      <c r="AG40" s="22">
        <f t="shared" si="4"/>
        <v>0</v>
      </c>
      <c r="AH40" s="22">
        <f t="shared" si="4"/>
        <v>0</v>
      </c>
      <c r="AI40" s="22">
        <f t="shared" si="4"/>
        <v>0</v>
      </c>
      <c r="AJ40" s="22">
        <f t="shared" si="4"/>
        <v>0</v>
      </c>
      <c r="AK40" s="22">
        <f t="shared" si="4"/>
        <v>0</v>
      </c>
      <c r="AL40" s="22">
        <f t="shared" si="4"/>
        <v>0</v>
      </c>
      <c r="AM40" s="22">
        <f t="shared" si="4"/>
        <v>0</v>
      </c>
      <c r="AN40" s="22">
        <f t="shared" si="4"/>
        <v>0</v>
      </c>
      <c r="AO40" s="22">
        <f t="shared" si="4"/>
        <v>0</v>
      </c>
      <c r="AP40" s="22">
        <f t="shared" si="4"/>
        <v>0</v>
      </c>
      <c r="AQ40" s="22">
        <f t="shared" si="4"/>
        <v>0</v>
      </c>
      <c r="AR40" s="22">
        <f t="shared" si="4"/>
        <v>0</v>
      </c>
      <c r="AS40" s="22">
        <f t="shared" si="4"/>
        <v>0</v>
      </c>
      <c r="AT40" s="22">
        <f t="shared" si="4"/>
        <v>0</v>
      </c>
      <c r="AU40" s="22">
        <f t="shared" si="4"/>
        <v>0</v>
      </c>
      <c r="AV40" s="22">
        <f t="shared" si="4"/>
        <v>0</v>
      </c>
      <c r="AW40" s="22">
        <f t="shared" si="4"/>
        <v>0</v>
      </c>
      <c r="AX40" s="22">
        <f t="shared" si="4"/>
        <v>0</v>
      </c>
      <c r="AY40" s="22">
        <f t="shared" si="4"/>
        <v>0</v>
      </c>
      <c r="AZ40" s="22">
        <f t="shared" si="4"/>
        <v>0</v>
      </c>
      <c r="BA40" s="22">
        <f t="shared" si="4"/>
        <v>0</v>
      </c>
      <c r="BB40" s="22">
        <f t="shared" si="4"/>
        <v>0</v>
      </c>
      <c r="BC40" s="22">
        <f t="shared" si="4"/>
        <v>0</v>
      </c>
      <c r="BD40" s="22">
        <f t="shared" si="4"/>
        <v>0</v>
      </c>
      <c r="BE40" s="22">
        <f t="shared" si="4"/>
        <v>0</v>
      </c>
      <c r="BF40" s="22">
        <f t="shared" si="4"/>
        <v>0</v>
      </c>
      <c r="BG40" s="22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R40" si="5">BQ39/24%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2">
        <f t="shared" si="5"/>
        <v>0</v>
      </c>
      <c r="BX40" s="22">
        <f t="shared" si="5"/>
        <v>0</v>
      </c>
      <c r="BY40" s="22">
        <f t="shared" si="5"/>
        <v>0</v>
      </c>
      <c r="BZ40" s="22">
        <f t="shared" si="5"/>
        <v>0</v>
      </c>
      <c r="CA40" s="22">
        <f t="shared" si="5"/>
        <v>0</v>
      </c>
      <c r="CB40" s="22">
        <f t="shared" si="5"/>
        <v>0</v>
      </c>
      <c r="CC40" s="22">
        <f t="shared" si="5"/>
        <v>0</v>
      </c>
      <c r="CD40" s="22">
        <f t="shared" si="5"/>
        <v>0</v>
      </c>
      <c r="CE40" s="22">
        <f t="shared" si="5"/>
        <v>0</v>
      </c>
      <c r="CF40" s="22">
        <f t="shared" si="5"/>
        <v>0</v>
      </c>
      <c r="CG40" s="22">
        <f t="shared" si="5"/>
        <v>0</v>
      </c>
      <c r="CH40" s="22">
        <f t="shared" si="5"/>
        <v>0</v>
      </c>
      <c r="CI40" s="22">
        <f t="shared" si="5"/>
        <v>0</v>
      </c>
      <c r="CJ40" s="22">
        <f t="shared" si="5"/>
        <v>0</v>
      </c>
      <c r="CK40" s="22">
        <f t="shared" si="5"/>
        <v>0</v>
      </c>
      <c r="CL40" s="22">
        <f t="shared" si="5"/>
        <v>0</v>
      </c>
      <c r="CM40" s="22">
        <f t="shared" si="5"/>
        <v>0</v>
      </c>
      <c r="CN40" s="22">
        <f t="shared" si="5"/>
        <v>0</v>
      </c>
      <c r="CO40" s="22">
        <f t="shared" si="5"/>
        <v>0</v>
      </c>
      <c r="CP40" s="22">
        <f t="shared" si="5"/>
        <v>0</v>
      </c>
      <c r="CQ40" s="22">
        <f t="shared" si="5"/>
        <v>0</v>
      </c>
      <c r="CR40" s="22">
        <f t="shared" si="5"/>
        <v>0</v>
      </c>
      <c r="CS40" s="22">
        <f t="shared" si="5"/>
        <v>0</v>
      </c>
      <c r="CT40" s="22">
        <f t="shared" si="5"/>
        <v>0</v>
      </c>
      <c r="CU40" s="22">
        <f t="shared" si="5"/>
        <v>0</v>
      </c>
      <c r="CV40" s="22">
        <f t="shared" si="5"/>
        <v>0</v>
      </c>
      <c r="CW40" s="22">
        <f t="shared" si="5"/>
        <v>0</v>
      </c>
      <c r="CX40" s="22">
        <f t="shared" si="5"/>
        <v>0</v>
      </c>
      <c r="CY40" s="22">
        <f t="shared" si="5"/>
        <v>0</v>
      </c>
      <c r="CZ40" s="22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  <c r="DP40" s="22">
        <f t="shared" si="5"/>
        <v>0</v>
      </c>
      <c r="DQ40" s="22">
        <f t="shared" si="5"/>
        <v>0</v>
      </c>
      <c r="DR40" s="22">
        <f t="shared" si="5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</row>
    <row r="43" spans="1:254" x14ac:dyDescent="0.25">
      <c r="B43" s="4" t="s">
        <v>812</v>
      </c>
      <c r="C43" s="41" t="s">
        <v>820</v>
      </c>
      <c r="D43" s="3">
        <f>E43/100*24</f>
        <v>0</v>
      </c>
      <c r="E43" s="38">
        <f>(C40+F40+I40+L40)/4</f>
        <v>0</v>
      </c>
    </row>
    <row r="44" spans="1:254" x14ac:dyDescent="0.25">
      <c r="B44" s="4" t="s">
        <v>813</v>
      </c>
      <c r="C44" s="41" t="s">
        <v>820</v>
      </c>
      <c r="D44" s="3">
        <f>E44/100*24</f>
        <v>0</v>
      </c>
      <c r="E44" s="38">
        <f>(D40+G40+J40+M40)/4</f>
        <v>0</v>
      </c>
    </row>
    <row r="45" spans="1:254" x14ac:dyDescent="0.25">
      <c r="B45" s="4" t="s">
        <v>814</v>
      </c>
      <c r="C45" s="41" t="s">
        <v>820</v>
      </c>
      <c r="D45" s="3">
        <f>E45/100*24</f>
        <v>0</v>
      </c>
      <c r="E45" s="38">
        <f>(E40+H40+K40+N40)/4</f>
        <v>0</v>
      </c>
    </row>
    <row r="46" spans="1:254" x14ac:dyDescent="0.25">
      <c r="B46" s="4"/>
      <c r="C46" s="41"/>
      <c r="D46" s="39">
        <f>SUM(D43:D45)</f>
        <v>0</v>
      </c>
      <c r="E46" s="40">
        <f>SUM(E43:E45)</f>
        <v>0</v>
      </c>
    </row>
    <row r="47" spans="1:254" ht="15" customHeight="1" x14ac:dyDescent="0.25">
      <c r="B47" s="4"/>
      <c r="C47" s="4"/>
      <c r="D47" s="89" t="s">
        <v>56</v>
      </c>
      <c r="E47" s="90"/>
      <c r="F47" s="91" t="s">
        <v>3</v>
      </c>
      <c r="G47" s="92"/>
    </row>
    <row r="48" spans="1:254" x14ac:dyDescent="0.25">
      <c r="B48" s="4" t="s">
        <v>812</v>
      </c>
      <c r="C48" s="41" t="s">
        <v>821</v>
      </c>
      <c r="D48" s="42">
        <f>E48/100*25</f>
        <v>0</v>
      </c>
      <c r="E48" s="38">
        <f>(O40+R40+U40+X40)/4</f>
        <v>0</v>
      </c>
      <c r="F48" s="49">
        <f>G48/100*24</f>
        <v>0</v>
      </c>
      <c r="G48" s="38">
        <f>(AA40+AD40+AG40+AJ40)/4</f>
        <v>0</v>
      </c>
    </row>
    <row r="49" spans="2:13" x14ac:dyDescent="0.25">
      <c r="B49" s="4" t="s">
        <v>813</v>
      </c>
      <c r="C49" s="41" t="s">
        <v>821</v>
      </c>
      <c r="D49" s="42">
        <f>E49/100*25</f>
        <v>0</v>
      </c>
      <c r="E49" s="38">
        <f>(P40+S40+V40+Y40)/4</f>
        <v>0</v>
      </c>
      <c r="F49" s="49">
        <f>G49/100*24</f>
        <v>0</v>
      </c>
      <c r="G49" s="38">
        <f>(AB40+AE40+AH40+AK40)/4</f>
        <v>0</v>
      </c>
    </row>
    <row r="50" spans="2:13" x14ac:dyDescent="0.25">
      <c r="B50" s="4" t="s">
        <v>814</v>
      </c>
      <c r="C50" s="41" t="s">
        <v>821</v>
      </c>
      <c r="D50" s="42">
        <f>E50/100*25</f>
        <v>0</v>
      </c>
      <c r="E50" s="38">
        <f>(Q40+T40+W40+Z40)/4</f>
        <v>0</v>
      </c>
      <c r="F50" s="49">
        <f>G50/100*24</f>
        <v>0</v>
      </c>
      <c r="G50" s="38">
        <f>(AC40+AF40+AI40+AL40)/4</f>
        <v>0</v>
      </c>
    </row>
    <row r="51" spans="2:13" x14ac:dyDescent="0.25">
      <c r="B51" s="4"/>
      <c r="C51" s="41"/>
      <c r="D51" s="40">
        <v>24</v>
      </c>
      <c r="E51" s="40">
        <f>SUM(E48:E50)</f>
        <v>0</v>
      </c>
      <c r="F51" s="43">
        <f>SUM(F48:F50)</f>
        <v>0</v>
      </c>
      <c r="G51" s="50">
        <f>SUM(G48:G50)</f>
        <v>0</v>
      </c>
    </row>
    <row r="52" spans="2:13" x14ac:dyDescent="0.25">
      <c r="B52" s="4" t="s">
        <v>812</v>
      </c>
      <c r="C52" s="41" t="s">
        <v>822</v>
      </c>
      <c r="D52" s="3">
        <f>E52/100*24</f>
        <v>0</v>
      </c>
      <c r="E52" s="38">
        <f>(AM40+AP40+AS40+AV40)/4</f>
        <v>0</v>
      </c>
    </row>
    <row r="53" spans="2:13" x14ac:dyDescent="0.25">
      <c r="B53" s="4" t="s">
        <v>813</v>
      </c>
      <c r="C53" s="41" t="s">
        <v>822</v>
      </c>
      <c r="D53" s="3">
        <f>E53/100*24</f>
        <v>0</v>
      </c>
      <c r="E53" s="38">
        <f>(AN40+AQ40+AT40+AW40)/4</f>
        <v>0</v>
      </c>
    </row>
    <row r="54" spans="2:13" x14ac:dyDescent="0.25">
      <c r="B54" s="4" t="s">
        <v>814</v>
      </c>
      <c r="C54" s="41" t="s">
        <v>822</v>
      </c>
      <c r="D54" s="3">
        <f>E54/100*24</f>
        <v>0</v>
      </c>
      <c r="E54" s="38">
        <f>(AO40+AR40+AU40+AX40)/4</f>
        <v>0</v>
      </c>
    </row>
    <row r="55" spans="2:13" x14ac:dyDescent="0.25">
      <c r="B55" s="4"/>
      <c r="C55" s="48"/>
      <c r="D55" s="44">
        <f>SUM(D52:D54)</f>
        <v>0</v>
      </c>
      <c r="E55" s="45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823</v>
      </c>
      <c r="D57" s="3">
        <f>E57/100*24</f>
        <v>0</v>
      </c>
      <c r="E57" s="38">
        <f>(AY40+BB40+BE40+BH40)/4</f>
        <v>0</v>
      </c>
      <c r="F57" s="3">
        <f>G57/100*24</f>
        <v>0</v>
      </c>
      <c r="G57" s="38">
        <f>(BK40+BN40+BQ40+BT40)/4</f>
        <v>0</v>
      </c>
      <c r="H57" s="3">
        <f>I57/100*24</f>
        <v>0</v>
      </c>
      <c r="I57" s="38">
        <f>(BW40+BZ40+CC40+CF40)/4</f>
        <v>0</v>
      </c>
      <c r="J57" s="3">
        <f>K57/100*24</f>
        <v>0</v>
      </c>
      <c r="K57" s="38">
        <f>(CI40+CL40+CO40+CR40)/4</f>
        <v>0</v>
      </c>
      <c r="L57" s="3">
        <f>M57/100*24</f>
        <v>0</v>
      </c>
      <c r="M57" s="38">
        <f>(CU40+CX40+DA40+DD40)/4</f>
        <v>0</v>
      </c>
    </row>
    <row r="58" spans="2:13" x14ac:dyDescent="0.25">
      <c r="B58" s="4" t="s">
        <v>813</v>
      </c>
      <c r="C58" s="41" t="s">
        <v>823</v>
      </c>
      <c r="D58" s="3">
        <f>E58/100*24</f>
        <v>0</v>
      </c>
      <c r="E58" s="38">
        <f>(AZ40+BC40+BF40+BI40)/4</f>
        <v>0</v>
      </c>
      <c r="F58" s="3">
        <f>G58/100*24</f>
        <v>0</v>
      </c>
      <c r="G58" s="38">
        <f>(BL40+BO40+BR40+BU40)/4</f>
        <v>0</v>
      </c>
      <c r="H58" s="3">
        <f>I58/100*24</f>
        <v>0</v>
      </c>
      <c r="I58" s="38">
        <f>(BX40+CA40+CD40+CG40)/4</f>
        <v>0</v>
      </c>
      <c r="J58" s="3">
        <f>K58/100*24</f>
        <v>0</v>
      </c>
      <c r="K58" s="38">
        <f>(CJ40+CM40+CP40+CS40)/4</f>
        <v>0</v>
      </c>
      <c r="L58" s="3">
        <f>M58/100*24</f>
        <v>0</v>
      </c>
      <c r="M58" s="38">
        <f>(CV40+CY40+DB40+DE40)/4</f>
        <v>0</v>
      </c>
    </row>
    <row r="59" spans="2:13" x14ac:dyDescent="0.25">
      <c r="B59" s="4" t="s">
        <v>814</v>
      </c>
      <c r="C59" s="41" t="s">
        <v>823</v>
      </c>
      <c r="D59" s="3">
        <f>E59/100*24</f>
        <v>0</v>
      </c>
      <c r="E59" s="38">
        <f>(BA40+BD40+BG40+BJ40)/4</f>
        <v>0</v>
      </c>
      <c r="F59" s="3">
        <f>G59/100*24</f>
        <v>0</v>
      </c>
      <c r="G59" s="38">
        <f>(BM40+BP40+BS40+BV40)/4</f>
        <v>0</v>
      </c>
      <c r="H59" s="3">
        <f>I59/100*24</f>
        <v>0</v>
      </c>
      <c r="I59" s="38">
        <f>(BY40+CB40+CE40+CH40)/4</f>
        <v>0</v>
      </c>
      <c r="J59" s="3">
        <f>K59/100*24</f>
        <v>0</v>
      </c>
      <c r="K59" s="38">
        <f>(CK40+CN40+CQ40+CT40)/4</f>
        <v>0</v>
      </c>
      <c r="L59" s="3">
        <f>M59/100*24</f>
        <v>0</v>
      </c>
      <c r="M59" s="38">
        <f>(CW40+CZ40+DC40+DF40)/4</f>
        <v>0</v>
      </c>
    </row>
    <row r="60" spans="2:13" x14ac:dyDescent="0.25">
      <c r="B60" s="4"/>
      <c r="C60" s="41"/>
      <c r="D60" s="39">
        <f>SUM(D57:D59)</f>
        <v>0</v>
      </c>
      <c r="E60" s="39">
        <f>SUM(E57:E59)</f>
        <v>0</v>
      </c>
      <c r="F60" s="39">
        <f t="shared" ref="F60:M60" si="6">SUM(F57:F59)</f>
        <v>0</v>
      </c>
      <c r="G60" s="39">
        <f t="shared" si="6"/>
        <v>0</v>
      </c>
      <c r="H60" s="39">
        <f t="shared" si="6"/>
        <v>0</v>
      </c>
      <c r="I60" s="39">
        <f t="shared" si="6"/>
        <v>0</v>
      </c>
      <c r="J60" s="39">
        <f t="shared" si="6"/>
        <v>0</v>
      </c>
      <c r="K60" s="39">
        <f t="shared" si="6"/>
        <v>0</v>
      </c>
      <c r="L60" s="39">
        <f t="shared" si="6"/>
        <v>0</v>
      </c>
      <c r="M60" s="39">
        <f t="shared" si="6"/>
        <v>0</v>
      </c>
    </row>
    <row r="61" spans="2:13" x14ac:dyDescent="0.25">
      <c r="B61" s="4" t="s">
        <v>812</v>
      </c>
      <c r="C61" s="41" t="s">
        <v>824</v>
      </c>
      <c r="D61" s="3">
        <f>E61/100*24</f>
        <v>0</v>
      </c>
      <c r="E61" s="38">
        <f>(DG40+DJ40+DM40+DP40)/4</f>
        <v>0</v>
      </c>
    </row>
    <row r="62" spans="2:13" x14ac:dyDescent="0.25">
      <c r="B62" s="4" t="s">
        <v>813</v>
      </c>
      <c r="C62" s="41" t="s">
        <v>824</v>
      </c>
      <c r="D62" s="3">
        <f>E62/100*24</f>
        <v>0</v>
      </c>
      <c r="E62" s="38">
        <f>(DH40+DK40+DN40+DQ40)/4</f>
        <v>0</v>
      </c>
    </row>
    <row r="63" spans="2:13" x14ac:dyDescent="0.25">
      <c r="B63" s="4" t="s">
        <v>814</v>
      </c>
      <c r="C63" s="41" t="s">
        <v>824</v>
      </c>
      <c r="D63" s="3">
        <f>E63/100*24</f>
        <v>0</v>
      </c>
      <c r="E63" s="38">
        <f>(DI40+DL40+DO40+DR40)/4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6:E56"/>
    <mergeCell ref="F47:G47"/>
    <mergeCell ref="B42:E42"/>
    <mergeCell ref="DP2:DQ2"/>
    <mergeCell ref="D47:E47"/>
    <mergeCell ref="J56:K56"/>
    <mergeCell ref="L56:M56"/>
    <mergeCell ref="H56:I56"/>
    <mergeCell ref="F56:G56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abSelected="1" topLeftCell="A11" zoomScale="97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B16" sqref="A16: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75" x14ac:dyDescent="0.25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4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4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28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28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28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28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28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62">
        <v>8</v>
      </c>
      <c r="B21" s="28" t="s">
        <v>1401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62">
        <v>9</v>
      </c>
      <c r="B22" s="28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62">
        <v>10</v>
      </c>
      <c r="B23" s="28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62">
        <v>11</v>
      </c>
      <c r="B24" s="28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2">
        <v>12</v>
      </c>
      <c r="B25" s="28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2">
        <v>13</v>
      </c>
      <c r="B26" s="28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2">
        <v>14</v>
      </c>
      <c r="B27" s="28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2">
        <v>15</v>
      </c>
      <c r="B28" s="28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2">
        <v>16</v>
      </c>
      <c r="B29" s="28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2">
        <v>17</v>
      </c>
      <c r="B30" s="28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2">
        <v>18</v>
      </c>
      <c r="B31" s="28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2">
        <v>19</v>
      </c>
      <c r="B32" s="28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2">
        <v>20</v>
      </c>
      <c r="B33" s="28" t="s">
        <v>1406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2">
        <v>21</v>
      </c>
      <c r="B34" s="28" t="s">
        <v>1407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2">
        <v>22</v>
      </c>
      <c r="B35" s="28" t="s">
        <v>1404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62">
        <v>23</v>
      </c>
      <c r="B36" s="28" t="s">
        <v>1403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108" t="s">
        <v>278</v>
      </c>
      <c r="B37" s="110"/>
      <c r="C37" s="3">
        <f t="shared" ref="C37:AH37" si="0">SUM(C14:C36)</f>
        <v>10</v>
      </c>
      <c r="D37" s="3">
        <f t="shared" si="0"/>
        <v>13</v>
      </c>
      <c r="E37" s="3">
        <f t="shared" si="0"/>
        <v>0</v>
      </c>
      <c r="F37" s="3">
        <f t="shared" si="0"/>
        <v>10</v>
      </c>
      <c r="G37" s="3">
        <f t="shared" si="0"/>
        <v>13</v>
      </c>
      <c r="H37" s="3">
        <f t="shared" si="0"/>
        <v>0</v>
      </c>
      <c r="I37" s="3">
        <f t="shared" si="0"/>
        <v>10</v>
      </c>
      <c r="J37" s="3">
        <f t="shared" si="0"/>
        <v>13</v>
      </c>
      <c r="K37" s="3">
        <f t="shared" si="0"/>
        <v>0</v>
      </c>
      <c r="L37" s="3">
        <f t="shared" si="0"/>
        <v>10</v>
      </c>
      <c r="M37" s="3">
        <f t="shared" si="0"/>
        <v>13</v>
      </c>
      <c r="N37" s="3">
        <f t="shared" si="0"/>
        <v>0</v>
      </c>
      <c r="O37" s="3">
        <f t="shared" si="0"/>
        <v>10</v>
      </c>
      <c r="P37" s="3">
        <f t="shared" si="0"/>
        <v>13</v>
      </c>
      <c r="Q37" s="3">
        <f t="shared" si="0"/>
        <v>0</v>
      </c>
      <c r="R37" s="3">
        <f t="shared" si="0"/>
        <v>14</v>
      </c>
      <c r="S37" s="3">
        <f t="shared" si="0"/>
        <v>9</v>
      </c>
      <c r="T37" s="3">
        <f t="shared" si="0"/>
        <v>0</v>
      </c>
      <c r="U37" s="3">
        <f t="shared" si="0"/>
        <v>14</v>
      </c>
      <c r="V37" s="3">
        <f t="shared" si="0"/>
        <v>9</v>
      </c>
      <c r="W37" s="3">
        <f t="shared" si="0"/>
        <v>0</v>
      </c>
      <c r="X37" s="3">
        <f t="shared" si="0"/>
        <v>14</v>
      </c>
      <c r="Y37" s="3">
        <f t="shared" si="0"/>
        <v>9</v>
      </c>
      <c r="Z37" s="3">
        <f t="shared" si="0"/>
        <v>0</v>
      </c>
      <c r="AA37" s="3">
        <f t="shared" si="0"/>
        <v>14</v>
      </c>
      <c r="AB37" s="3">
        <f t="shared" si="0"/>
        <v>9</v>
      </c>
      <c r="AC37" s="3">
        <f t="shared" si="0"/>
        <v>0</v>
      </c>
      <c r="AD37" s="3">
        <f t="shared" si="0"/>
        <v>14</v>
      </c>
      <c r="AE37" s="3">
        <f t="shared" si="0"/>
        <v>9</v>
      </c>
      <c r="AF37" s="3">
        <f t="shared" si="0"/>
        <v>0</v>
      </c>
      <c r="AG37" s="3">
        <f t="shared" si="0"/>
        <v>14</v>
      </c>
      <c r="AH37" s="3">
        <f t="shared" si="0"/>
        <v>9</v>
      </c>
      <c r="AI37" s="3">
        <f t="shared" ref="AI37:BN37" si="1">SUM(AI14:AI36)</f>
        <v>0</v>
      </c>
      <c r="AJ37" s="3">
        <f t="shared" si="1"/>
        <v>14</v>
      </c>
      <c r="AK37" s="3">
        <f t="shared" si="1"/>
        <v>9</v>
      </c>
      <c r="AL37" s="3">
        <f t="shared" si="1"/>
        <v>0</v>
      </c>
      <c r="AM37" s="3">
        <f t="shared" si="1"/>
        <v>14</v>
      </c>
      <c r="AN37" s="3">
        <f t="shared" si="1"/>
        <v>9</v>
      </c>
      <c r="AO37" s="3">
        <f t="shared" si="1"/>
        <v>0</v>
      </c>
      <c r="AP37" s="3">
        <f t="shared" si="1"/>
        <v>14</v>
      </c>
      <c r="AQ37" s="3">
        <f t="shared" si="1"/>
        <v>9</v>
      </c>
      <c r="AR37" s="3">
        <f t="shared" si="1"/>
        <v>0</v>
      </c>
      <c r="AS37" s="3">
        <f t="shared" si="1"/>
        <v>14</v>
      </c>
      <c r="AT37" s="3">
        <f t="shared" si="1"/>
        <v>9</v>
      </c>
      <c r="AU37" s="3">
        <f t="shared" si="1"/>
        <v>0</v>
      </c>
      <c r="AV37" s="3">
        <f t="shared" si="1"/>
        <v>14</v>
      </c>
      <c r="AW37" s="3">
        <f t="shared" si="1"/>
        <v>9</v>
      </c>
      <c r="AX37" s="3">
        <f t="shared" si="1"/>
        <v>0</v>
      </c>
      <c r="AY37" s="3">
        <f t="shared" si="1"/>
        <v>14</v>
      </c>
      <c r="AZ37" s="3">
        <f t="shared" si="1"/>
        <v>9</v>
      </c>
      <c r="BA37" s="3">
        <f t="shared" si="1"/>
        <v>0</v>
      </c>
      <c r="BB37" s="3">
        <f t="shared" si="1"/>
        <v>14</v>
      </c>
      <c r="BC37" s="3">
        <f t="shared" si="1"/>
        <v>9</v>
      </c>
      <c r="BD37" s="3">
        <f t="shared" si="1"/>
        <v>0</v>
      </c>
      <c r="BE37" s="3">
        <f t="shared" si="1"/>
        <v>14</v>
      </c>
      <c r="BF37" s="3">
        <f t="shared" si="1"/>
        <v>9</v>
      </c>
      <c r="BG37" s="3">
        <f t="shared" si="1"/>
        <v>0</v>
      </c>
      <c r="BH37" s="3">
        <f t="shared" si="1"/>
        <v>14</v>
      </c>
      <c r="BI37" s="3">
        <f t="shared" si="1"/>
        <v>9</v>
      </c>
      <c r="BJ37" s="3">
        <f t="shared" si="1"/>
        <v>0</v>
      </c>
      <c r="BK37" s="3">
        <f t="shared" si="1"/>
        <v>13</v>
      </c>
      <c r="BL37" s="3">
        <f t="shared" si="1"/>
        <v>10</v>
      </c>
      <c r="BM37" s="3">
        <f t="shared" si="1"/>
        <v>0</v>
      </c>
      <c r="BN37" s="3">
        <f t="shared" si="1"/>
        <v>13</v>
      </c>
      <c r="BO37" s="3">
        <f t="shared" ref="BO37:CT37" si="2">SUM(BO14:BO36)</f>
        <v>10</v>
      </c>
      <c r="BP37" s="3">
        <f t="shared" si="2"/>
        <v>0</v>
      </c>
      <c r="BQ37" s="3">
        <f t="shared" si="2"/>
        <v>13</v>
      </c>
      <c r="BR37" s="3">
        <f t="shared" si="2"/>
        <v>10</v>
      </c>
      <c r="BS37" s="3">
        <f t="shared" si="2"/>
        <v>0</v>
      </c>
      <c r="BT37" s="3">
        <f t="shared" si="2"/>
        <v>13</v>
      </c>
      <c r="BU37" s="3">
        <f t="shared" si="2"/>
        <v>10</v>
      </c>
      <c r="BV37" s="3">
        <f t="shared" si="2"/>
        <v>0</v>
      </c>
      <c r="BW37" s="3">
        <f t="shared" si="2"/>
        <v>13</v>
      </c>
      <c r="BX37" s="3">
        <f t="shared" si="2"/>
        <v>10</v>
      </c>
      <c r="BY37" s="3">
        <f t="shared" si="2"/>
        <v>0</v>
      </c>
      <c r="BZ37" s="3">
        <f t="shared" si="2"/>
        <v>13</v>
      </c>
      <c r="CA37" s="3">
        <f t="shared" si="2"/>
        <v>10</v>
      </c>
      <c r="CB37" s="3">
        <f t="shared" si="2"/>
        <v>0</v>
      </c>
      <c r="CC37" s="3">
        <f t="shared" si="2"/>
        <v>13</v>
      </c>
      <c r="CD37" s="3">
        <f t="shared" si="2"/>
        <v>10</v>
      </c>
      <c r="CE37" s="3">
        <f t="shared" si="2"/>
        <v>0</v>
      </c>
      <c r="CF37" s="3">
        <f t="shared" si="2"/>
        <v>13</v>
      </c>
      <c r="CG37" s="3">
        <f t="shared" si="2"/>
        <v>10</v>
      </c>
      <c r="CH37" s="3">
        <f t="shared" si="2"/>
        <v>0</v>
      </c>
      <c r="CI37" s="3">
        <f t="shared" si="2"/>
        <v>13</v>
      </c>
      <c r="CJ37" s="3">
        <f t="shared" si="2"/>
        <v>10</v>
      </c>
      <c r="CK37" s="3">
        <f t="shared" si="2"/>
        <v>0</v>
      </c>
      <c r="CL37" s="3">
        <f t="shared" si="2"/>
        <v>13</v>
      </c>
      <c r="CM37" s="3">
        <f t="shared" si="2"/>
        <v>10</v>
      </c>
      <c r="CN37" s="3">
        <f t="shared" si="2"/>
        <v>0</v>
      </c>
      <c r="CO37" s="3">
        <f t="shared" si="2"/>
        <v>13</v>
      </c>
      <c r="CP37" s="3">
        <f t="shared" si="2"/>
        <v>10</v>
      </c>
      <c r="CQ37" s="3">
        <f t="shared" si="2"/>
        <v>0</v>
      </c>
      <c r="CR37" s="3">
        <f t="shared" si="2"/>
        <v>13</v>
      </c>
      <c r="CS37" s="3">
        <f t="shared" si="2"/>
        <v>10</v>
      </c>
      <c r="CT37" s="3">
        <f t="shared" si="2"/>
        <v>0</v>
      </c>
      <c r="CU37" s="3">
        <f t="shared" ref="CU37:DZ37" si="3">SUM(CU14:CU36)</f>
        <v>13</v>
      </c>
      <c r="CV37" s="3">
        <f t="shared" si="3"/>
        <v>10</v>
      </c>
      <c r="CW37" s="3">
        <f t="shared" si="3"/>
        <v>0</v>
      </c>
      <c r="CX37" s="3">
        <f t="shared" si="3"/>
        <v>13</v>
      </c>
      <c r="CY37" s="3">
        <f t="shared" si="3"/>
        <v>10</v>
      </c>
      <c r="CZ37" s="3">
        <f t="shared" si="3"/>
        <v>0</v>
      </c>
      <c r="DA37" s="3">
        <f t="shared" si="3"/>
        <v>13</v>
      </c>
      <c r="DB37" s="3">
        <f t="shared" si="3"/>
        <v>10</v>
      </c>
      <c r="DC37" s="3">
        <f t="shared" si="3"/>
        <v>0</v>
      </c>
      <c r="DD37" s="3">
        <f t="shared" si="3"/>
        <v>14</v>
      </c>
      <c r="DE37" s="3">
        <f t="shared" si="3"/>
        <v>9</v>
      </c>
      <c r="DF37" s="3">
        <f t="shared" si="3"/>
        <v>0</v>
      </c>
      <c r="DG37" s="3">
        <f t="shared" si="3"/>
        <v>14</v>
      </c>
      <c r="DH37" s="3">
        <f t="shared" si="3"/>
        <v>9</v>
      </c>
      <c r="DI37" s="3">
        <f t="shared" si="3"/>
        <v>0</v>
      </c>
      <c r="DJ37" s="3">
        <f t="shared" si="3"/>
        <v>14</v>
      </c>
      <c r="DK37" s="3">
        <f t="shared" si="3"/>
        <v>9</v>
      </c>
      <c r="DL37" s="3">
        <f t="shared" si="3"/>
        <v>0</v>
      </c>
      <c r="DM37" s="3">
        <f t="shared" si="3"/>
        <v>14</v>
      </c>
      <c r="DN37" s="3">
        <f t="shared" si="3"/>
        <v>9</v>
      </c>
      <c r="DO37" s="3">
        <f t="shared" si="3"/>
        <v>0</v>
      </c>
      <c r="DP37" s="3">
        <f t="shared" si="3"/>
        <v>14</v>
      </c>
      <c r="DQ37" s="3">
        <f t="shared" si="3"/>
        <v>9</v>
      </c>
      <c r="DR37" s="3">
        <f t="shared" si="3"/>
        <v>0</v>
      </c>
      <c r="DS37" s="3">
        <f t="shared" si="3"/>
        <v>14</v>
      </c>
      <c r="DT37" s="3">
        <f t="shared" si="3"/>
        <v>9</v>
      </c>
      <c r="DU37" s="3">
        <f t="shared" si="3"/>
        <v>0</v>
      </c>
      <c r="DV37" s="3">
        <f t="shared" si="3"/>
        <v>14</v>
      </c>
      <c r="DW37" s="3">
        <f t="shared" si="3"/>
        <v>9</v>
      </c>
      <c r="DX37" s="3">
        <f t="shared" si="3"/>
        <v>0</v>
      </c>
      <c r="DY37" s="3">
        <f t="shared" si="3"/>
        <v>14</v>
      </c>
      <c r="DZ37" s="3">
        <f t="shared" si="3"/>
        <v>9</v>
      </c>
      <c r="EA37" s="3">
        <f t="shared" ref="EA37:FF37" si="4">SUM(EA14:EA36)</f>
        <v>0</v>
      </c>
      <c r="EB37" s="3">
        <f t="shared" si="4"/>
        <v>14</v>
      </c>
      <c r="EC37" s="3">
        <f t="shared" si="4"/>
        <v>9</v>
      </c>
      <c r="ED37" s="3">
        <f t="shared" si="4"/>
        <v>0</v>
      </c>
      <c r="EE37" s="3">
        <f t="shared" si="4"/>
        <v>14</v>
      </c>
      <c r="EF37" s="3">
        <f t="shared" si="4"/>
        <v>9</v>
      </c>
      <c r="EG37" s="3">
        <f t="shared" si="4"/>
        <v>0</v>
      </c>
      <c r="EH37" s="3">
        <f t="shared" si="4"/>
        <v>14</v>
      </c>
      <c r="EI37" s="3">
        <f t="shared" si="4"/>
        <v>9</v>
      </c>
      <c r="EJ37" s="3">
        <f t="shared" si="4"/>
        <v>0</v>
      </c>
      <c r="EK37" s="3">
        <f t="shared" si="4"/>
        <v>14</v>
      </c>
      <c r="EL37" s="3">
        <f t="shared" si="4"/>
        <v>9</v>
      </c>
      <c r="EM37" s="3">
        <f t="shared" si="4"/>
        <v>0</v>
      </c>
      <c r="EN37" s="3">
        <f t="shared" si="4"/>
        <v>14</v>
      </c>
      <c r="EO37" s="3">
        <f t="shared" si="4"/>
        <v>9</v>
      </c>
      <c r="EP37" s="3">
        <f t="shared" si="4"/>
        <v>0</v>
      </c>
      <c r="EQ37" s="3">
        <f t="shared" si="4"/>
        <v>14</v>
      </c>
      <c r="ER37" s="3">
        <f t="shared" si="4"/>
        <v>9</v>
      </c>
      <c r="ES37" s="3">
        <f t="shared" si="4"/>
        <v>0</v>
      </c>
      <c r="ET37" s="3">
        <f t="shared" si="4"/>
        <v>14</v>
      </c>
      <c r="EU37" s="3">
        <f t="shared" si="4"/>
        <v>9</v>
      </c>
      <c r="EV37" s="3">
        <f t="shared" si="4"/>
        <v>0</v>
      </c>
      <c r="EW37" s="3">
        <f t="shared" si="4"/>
        <v>12</v>
      </c>
      <c r="EX37" s="3">
        <f t="shared" si="4"/>
        <v>11</v>
      </c>
      <c r="EY37" s="3">
        <f t="shared" si="4"/>
        <v>0</v>
      </c>
      <c r="EZ37" s="3">
        <f t="shared" si="4"/>
        <v>12</v>
      </c>
      <c r="FA37" s="3">
        <f t="shared" si="4"/>
        <v>11</v>
      </c>
      <c r="FB37" s="3">
        <f t="shared" si="4"/>
        <v>0</v>
      </c>
      <c r="FC37" s="3">
        <f t="shared" si="4"/>
        <v>12</v>
      </c>
      <c r="FD37" s="3">
        <f t="shared" si="4"/>
        <v>11</v>
      </c>
      <c r="FE37" s="3">
        <f t="shared" si="4"/>
        <v>0</v>
      </c>
      <c r="FF37" s="3">
        <f t="shared" si="4"/>
        <v>12</v>
      </c>
      <c r="FG37" s="3">
        <f t="shared" ref="FG37:GL37" si="5">SUM(FG14:FG36)</f>
        <v>11</v>
      </c>
      <c r="FH37" s="3">
        <f t="shared" si="5"/>
        <v>0</v>
      </c>
      <c r="FI37" s="3">
        <f t="shared" si="5"/>
        <v>12</v>
      </c>
      <c r="FJ37" s="3">
        <f t="shared" si="5"/>
        <v>11</v>
      </c>
      <c r="FK37" s="3">
        <f t="shared" si="5"/>
        <v>0</v>
      </c>
    </row>
    <row r="38" spans="1:254" ht="39" customHeight="1" x14ac:dyDescent="0.25">
      <c r="A38" s="124" t="s">
        <v>839</v>
      </c>
      <c r="B38" s="125"/>
      <c r="C38" s="10">
        <f>C37/23%</f>
        <v>43.478260869565219</v>
      </c>
      <c r="D38" s="10">
        <f t="shared" ref="D38:BO38" si="6">D37/23%</f>
        <v>56.521739130434781</v>
      </c>
      <c r="E38" s="10">
        <f t="shared" si="6"/>
        <v>0</v>
      </c>
      <c r="F38" s="10">
        <f t="shared" si="6"/>
        <v>43.478260869565219</v>
      </c>
      <c r="G38" s="10">
        <f t="shared" si="6"/>
        <v>56.521739130434781</v>
      </c>
      <c r="H38" s="10">
        <f t="shared" si="6"/>
        <v>0</v>
      </c>
      <c r="I38" s="10">
        <f t="shared" si="6"/>
        <v>43.478260869565219</v>
      </c>
      <c r="J38" s="10">
        <f t="shared" si="6"/>
        <v>56.521739130434781</v>
      </c>
      <c r="K38" s="10">
        <f t="shared" si="6"/>
        <v>0</v>
      </c>
      <c r="L38" s="10">
        <f t="shared" si="6"/>
        <v>43.478260869565219</v>
      </c>
      <c r="M38" s="10">
        <f t="shared" si="6"/>
        <v>56.521739130434781</v>
      </c>
      <c r="N38" s="10">
        <f t="shared" si="6"/>
        <v>0</v>
      </c>
      <c r="O38" s="10">
        <f t="shared" si="6"/>
        <v>43.478260869565219</v>
      </c>
      <c r="P38" s="10">
        <f t="shared" si="6"/>
        <v>56.521739130434781</v>
      </c>
      <c r="Q38" s="10">
        <f t="shared" si="6"/>
        <v>0</v>
      </c>
      <c r="R38" s="10">
        <f t="shared" si="6"/>
        <v>60.869565217391305</v>
      </c>
      <c r="S38" s="10">
        <f t="shared" si="6"/>
        <v>39.130434782608695</v>
      </c>
      <c r="T38" s="10">
        <f t="shared" si="6"/>
        <v>0</v>
      </c>
      <c r="U38" s="10">
        <f t="shared" si="6"/>
        <v>60.869565217391305</v>
      </c>
      <c r="V38" s="10">
        <f t="shared" si="6"/>
        <v>39.130434782608695</v>
      </c>
      <c r="W38" s="10">
        <f t="shared" si="6"/>
        <v>0</v>
      </c>
      <c r="X38" s="10">
        <f t="shared" si="6"/>
        <v>60.869565217391305</v>
      </c>
      <c r="Y38" s="10">
        <f t="shared" si="6"/>
        <v>39.130434782608695</v>
      </c>
      <c r="Z38" s="10">
        <f t="shared" si="6"/>
        <v>0</v>
      </c>
      <c r="AA38" s="10">
        <f t="shared" si="6"/>
        <v>60.869565217391305</v>
      </c>
      <c r="AB38" s="10">
        <f t="shared" si="6"/>
        <v>39.130434782608695</v>
      </c>
      <c r="AC38" s="10">
        <f t="shared" si="6"/>
        <v>0</v>
      </c>
      <c r="AD38" s="10">
        <f t="shared" si="6"/>
        <v>60.869565217391305</v>
      </c>
      <c r="AE38" s="10">
        <f t="shared" si="6"/>
        <v>39.130434782608695</v>
      </c>
      <c r="AF38" s="10">
        <f t="shared" si="6"/>
        <v>0</v>
      </c>
      <c r="AG38" s="10">
        <f t="shared" si="6"/>
        <v>60.869565217391305</v>
      </c>
      <c r="AH38" s="10">
        <f t="shared" si="6"/>
        <v>39.130434782608695</v>
      </c>
      <c r="AI38" s="10">
        <f t="shared" si="6"/>
        <v>0</v>
      </c>
      <c r="AJ38" s="10">
        <f t="shared" si="6"/>
        <v>60.869565217391305</v>
      </c>
      <c r="AK38" s="10">
        <f t="shared" si="6"/>
        <v>39.130434782608695</v>
      </c>
      <c r="AL38" s="10">
        <f t="shared" si="6"/>
        <v>0</v>
      </c>
      <c r="AM38" s="10">
        <f t="shared" si="6"/>
        <v>60.869565217391305</v>
      </c>
      <c r="AN38" s="10">
        <f t="shared" si="6"/>
        <v>39.130434782608695</v>
      </c>
      <c r="AO38" s="10">
        <f t="shared" si="6"/>
        <v>0</v>
      </c>
      <c r="AP38" s="10">
        <f t="shared" si="6"/>
        <v>60.869565217391305</v>
      </c>
      <c r="AQ38" s="10">
        <f t="shared" si="6"/>
        <v>39.130434782608695</v>
      </c>
      <c r="AR38" s="10">
        <f t="shared" si="6"/>
        <v>0</v>
      </c>
      <c r="AS38" s="10">
        <f t="shared" si="6"/>
        <v>60.869565217391305</v>
      </c>
      <c r="AT38" s="10">
        <f t="shared" si="6"/>
        <v>39.130434782608695</v>
      </c>
      <c r="AU38" s="10">
        <f t="shared" si="6"/>
        <v>0</v>
      </c>
      <c r="AV38" s="10">
        <f t="shared" si="6"/>
        <v>60.869565217391305</v>
      </c>
      <c r="AW38" s="10">
        <f t="shared" si="6"/>
        <v>39.130434782608695</v>
      </c>
      <c r="AX38" s="10">
        <f t="shared" si="6"/>
        <v>0</v>
      </c>
      <c r="AY38" s="10">
        <f t="shared" si="6"/>
        <v>60.869565217391305</v>
      </c>
      <c r="AZ38" s="10">
        <f t="shared" si="6"/>
        <v>39.130434782608695</v>
      </c>
      <c r="BA38" s="10">
        <f t="shared" si="6"/>
        <v>0</v>
      </c>
      <c r="BB38" s="10">
        <f t="shared" si="6"/>
        <v>60.869565217391305</v>
      </c>
      <c r="BC38" s="10">
        <f t="shared" si="6"/>
        <v>39.130434782608695</v>
      </c>
      <c r="BD38" s="10">
        <f t="shared" si="6"/>
        <v>0</v>
      </c>
      <c r="BE38" s="10">
        <f t="shared" si="6"/>
        <v>60.869565217391305</v>
      </c>
      <c r="BF38" s="10">
        <f t="shared" si="6"/>
        <v>39.130434782608695</v>
      </c>
      <c r="BG38" s="10">
        <f t="shared" si="6"/>
        <v>0</v>
      </c>
      <c r="BH38" s="10">
        <f t="shared" si="6"/>
        <v>60.869565217391305</v>
      </c>
      <c r="BI38" s="10">
        <f t="shared" si="6"/>
        <v>39.130434782608695</v>
      </c>
      <c r="BJ38" s="10">
        <f t="shared" si="6"/>
        <v>0</v>
      </c>
      <c r="BK38" s="10">
        <f t="shared" si="6"/>
        <v>56.521739130434781</v>
      </c>
      <c r="BL38" s="10">
        <f t="shared" si="6"/>
        <v>43.478260869565219</v>
      </c>
      <c r="BM38" s="10">
        <f t="shared" si="6"/>
        <v>0</v>
      </c>
      <c r="BN38" s="10">
        <f t="shared" si="6"/>
        <v>56.521739130434781</v>
      </c>
      <c r="BO38" s="10">
        <f t="shared" si="6"/>
        <v>43.478260869565219</v>
      </c>
      <c r="BP38" s="10">
        <f t="shared" ref="BP38:EA38" si="7">BP37/23%</f>
        <v>0</v>
      </c>
      <c r="BQ38" s="10">
        <f t="shared" si="7"/>
        <v>56.521739130434781</v>
      </c>
      <c r="BR38" s="10">
        <f t="shared" si="7"/>
        <v>43.478260869565219</v>
      </c>
      <c r="BS38" s="10">
        <f t="shared" si="7"/>
        <v>0</v>
      </c>
      <c r="BT38" s="10">
        <f t="shared" si="7"/>
        <v>56.521739130434781</v>
      </c>
      <c r="BU38" s="10">
        <f t="shared" si="7"/>
        <v>43.478260869565219</v>
      </c>
      <c r="BV38" s="10">
        <f t="shared" si="7"/>
        <v>0</v>
      </c>
      <c r="BW38" s="10">
        <f t="shared" si="7"/>
        <v>56.521739130434781</v>
      </c>
      <c r="BX38" s="10">
        <f t="shared" si="7"/>
        <v>43.478260869565219</v>
      </c>
      <c r="BY38" s="10">
        <f t="shared" si="7"/>
        <v>0</v>
      </c>
      <c r="BZ38" s="10">
        <f t="shared" si="7"/>
        <v>56.521739130434781</v>
      </c>
      <c r="CA38" s="10">
        <f t="shared" si="7"/>
        <v>43.478260869565219</v>
      </c>
      <c r="CB38" s="10">
        <f t="shared" si="7"/>
        <v>0</v>
      </c>
      <c r="CC38" s="10">
        <f t="shared" si="7"/>
        <v>56.521739130434781</v>
      </c>
      <c r="CD38" s="10">
        <f t="shared" si="7"/>
        <v>43.478260869565219</v>
      </c>
      <c r="CE38" s="10">
        <f t="shared" si="7"/>
        <v>0</v>
      </c>
      <c r="CF38" s="10">
        <f t="shared" si="7"/>
        <v>56.521739130434781</v>
      </c>
      <c r="CG38" s="10">
        <f t="shared" si="7"/>
        <v>43.478260869565219</v>
      </c>
      <c r="CH38" s="10">
        <f t="shared" si="7"/>
        <v>0</v>
      </c>
      <c r="CI38" s="10">
        <f t="shared" si="7"/>
        <v>56.521739130434781</v>
      </c>
      <c r="CJ38" s="10">
        <f t="shared" si="7"/>
        <v>43.478260869565219</v>
      </c>
      <c r="CK38" s="10">
        <f t="shared" si="7"/>
        <v>0</v>
      </c>
      <c r="CL38" s="10">
        <f t="shared" si="7"/>
        <v>56.521739130434781</v>
      </c>
      <c r="CM38" s="10">
        <f t="shared" si="7"/>
        <v>43.478260869565219</v>
      </c>
      <c r="CN38" s="10">
        <f t="shared" si="7"/>
        <v>0</v>
      </c>
      <c r="CO38" s="10">
        <f t="shared" si="7"/>
        <v>56.521739130434781</v>
      </c>
      <c r="CP38" s="10">
        <f t="shared" si="7"/>
        <v>43.478260869565219</v>
      </c>
      <c r="CQ38" s="10">
        <f t="shared" si="7"/>
        <v>0</v>
      </c>
      <c r="CR38" s="10">
        <f t="shared" si="7"/>
        <v>56.521739130434781</v>
      </c>
      <c r="CS38" s="10">
        <f t="shared" si="7"/>
        <v>43.478260869565219</v>
      </c>
      <c r="CT38" s="10">
        <f t="shared" si="7"/>
        <v>0</v>
      </c>
      <c r="CU38" s="10">
        <f t="shared" si="7"/>
        <v>56.521739130434781</v>
      </c>
      <c r="CV38" s="10">
        <f t="shared" si="7"/>
        <v>43.478260869565219</v>
      </c>
      <c r="CW38" s="10">
        <f t="shared" si="7"/>
        <v>0</v>
      </c>
      <c r="CX38" s="10">
        <f t="shared" si="7"/>
        <v>56.521739130434781</v>
      </c>
      <c r="CY38" s="10">
        <f t="shared" si="7"/>
        <v>43.478260869565219</v>
      </c>
      <c r="CZ38" s="10">
        <f t="shared" si="7"/>
        <v>0</v>
      </c>
      <c r="DA38" s="10">
        <f t="shared" si="7"/>
        <v>56.521739130434781</v>
      </c>
      <c r="DB38" s="10">
        <f t="shared" si="7"/>
        <v>43.478260869565219</v>
      </c>
      <c r="DC38" s="10">
        <f t="shared" si="7"/>
        <v>0</v>
      </c>
      <c r="DD38" s="10">
        <f t="shared" si="7"/>
        <v>60.869565217391305</v>
      </c>
      <c r="DE38" s="10">
        <f t="shared" si="7"/>
        <v>39.130434782608695</v>
      </c>
      <c r="DF38" s="10">
        <f t="shared" si="7"/>
        <v>0</v>
      </c>
      <c r="DG38" s="10">
        <f t="shared" si="7"/>
        <v>60.869565217391305</v>
      </c>
      <c r="DH38" s="10">
        <f t="shared" si="7"/>
        <v>39.130434782608695</v>
      </c>
      <c r="DI38" s="10">
        <f t="shared" si="7"/>
        <v>0</v>
      </c>
      <c r="DJ38" s="10">
        <f t="shared" si="7"/>
        <v>60.869565217391305</v>
      </c>
      <c r="DK38" s="10">
        <f t="shared" si="7"/>
        <v>39.130434782608695</v>
      </c>
      <c r="DL38" s="10">
        <f t="shared" si="7"/>
        <v>0</v>
      </c>
      <c r="DM38" s="10">
        <f t="shared" si="7"/>
        <v>60.869565217391305</v>
      </c>
      <c r="DN38" s="10">
        <f t="shared" si="7"/>
        <v>39.130434782608695</v>
      </c>
      <c r="DO38" s="10">
        <f t="shared" si="7"/>
        <v>0</v>
      </c>
      <c r="DP38" s="10">
        <f t="shared" si="7"/>
        <v>60.869565217391305</v>
      </c>
      <c r="DQ38" s="10">
        <f t="shared" si="7"/>
        <v>39.130434782608695</v>
      </c>
      <c r="DR38" s="10">
        <f t="shared" si="7"/>
        <v>0</v>
      </c>
      <c r="DS38" s="10">
        <f t="shared" si="7"/>
        <v>60.869565217391305</v>
      </c>
      <c r="DT38" s="10">
        <f t="shared" si="7"/>
        <v>39.130434782608695</v>
      </c>
      <c r="DU38" s="10">
        <f t="shared" si="7"/>
        <v>0</v>
      </c>
      <c r="DV38" s="10">
        <f t="shared" si="7"/>
        <v>60.869565217391305</v>
      </c>
      <c r="DW38" s="10">
        <f t="shared" si="7"/>
        <v>39.130434782608695</v>
      </c>
      <c r="DX38" s="10">
        <f t="shared" si="7"/>
        <v>0</v>
      </c>
      <c r="DY38" s="10">
        <f t="shared" si="7"/>
        <v>60.869565217391305</v>
      </c>
      <c r="DZ38" s="10">
        <f t="shared" si="7"/>
        <v>39.130434782608695</v>
      </c>
      <c r="EA38" s="10">
        <f t="shared" si="7"/>
        <v>0</v>
      </c>
      <c r="EB38" s="10">
        <f t="shared" ref="EB38:FK38" si="8">EB37/23%</f>
        <v>60.869565217391305</v>
      </c>
      <c r="EC38" s="10">
        <f t="shared" si="8"/>
        <v>39.130434782608695</v>
      </c>
      <c r="ED38" s="10">
        <f t="shared" si="8"/>
        <v>0</v>
      </c>
      <c r="EE38" s="10">
        <f t="shared" si="8"/>
        <v>60.869565217391305</v>
      </c>
      <c r="EF38" s="10">
        <f t="shared" si="8"/>
        <v>39.130434782608695</v>
      </c>
      <c r="EG38" s="10">
        <f t="shared" si="8"/>
        <v>0</v>
      </c>
      <c r="EH38" s="10">
        <f t="shared" si="8"/>
        <v>60.869565217391305</v>
      </c>
      <c r="EI38" s="10">
        <f t="shared" si="8"/>
        <v>39.130434782608695</v>
      </c>
      <c r="EJ38" s="10">
        <f t="shared" si="8"/>
        <v>0</v>
      </c>
      <c r="EK38" s="10">
        <f t="shared" si="8"/>
        <v>60.869565217391305</v>
      </c>
      <c r="EL38" s="10">
        <f t="shared" si="8"/>
        <v>39.130434782608695</v>
      </c>
      <c r="EM38" s="10">
        <f t="shared" si="8"/>
        <v>0</v>
      </c>
      <c r="EN38" s="10">
        <f t="shared" si="8"/>
        <v>60.869565217391305</v>
      </c>
      <c r="EO38" s="10">
        <f t="shared" si="8"/>
        <v>39.130434782608695</v>
      </c>
      <c r="EP38" s="10">
        <f t="shared" si="8"/>
        <v>0</v>
      </c>
      <c r="EQ38" s="10">
        <f t="shared" si="8"/>
        <v>60.869565217391305</v>
      </c>
      <c r="ER38" s="10">
        <f t="shared" si="8"/>
        <v>39.130434782608695</v>
      </c>
      <c r="ES38" s="10">
        <f t="shared" si="8"/>
        <v>0</v>
      </c>
      <c r="ET38" s="10">
        <f t="shared" si="8"/>
        <v>60.869565217391305</v>
      </c>
      <c r="EU38" s="10">
        <f t="shared" si="8"/>
        <v>39.130434782608695</v>
      </c>
      <c r="EV38" s="10">
        <f t="shared" si="8"/>
        <v>0</v>
      </c>
      <c r="EW38" s="10">
        <f t="shared" si="8"/>
        <v>52.173913043478258</v>
      </c>
      <c r="EX38" s="10">
        <f t="shared" si="8"/>
        <v>47.826086956521735</v>
      </c>
      <c r="EY38" s="10">
        <f t="shared" si="8"/>
        <v>0</v>
      </c>
      <c r="EZ38" s="10">
        <f t="shared" si="8"/>
        <v>52.173913043478258</v>
      </c>
      <c r="FA38" s="10">
        <f t="shared" si="8"/>
        <v>47.826086956521735</v>
      </c>
      <c r="FB38" s="10">
        <f t="shared" si="8"/>
        <v>0</v>
      </c>
      <c r="FC38" s="10">
        <f t="shared" si="8"/>
        <v>52.173913043478258</v>
      </c>
      <c r="FD38" s="10">
        <f t="shared" si="8"/>
        <v>47.826086956521735</v>
      </c>
      <c r="FE38" s="10">
        <f t="shared" si="8"/>
        <v>0</v>
      </c>
      <c r="FF38" s="10">
        <f t="shared" si="8"/>
        <v>52.173913043478258</v>
      </c>
      <c r="FG38" s="10">
        <f t="shared" si="8"/>
        <v>47.826086956521735</v>
      </c>
      <c r="FH38" s="10">
        <f t="shared" si="8"/>
        <v>0</v>
      </c>
      <c r="FI38" s="10">
        <f t="shared" si="8"/>
        <v>52.173913043478258</v>
      </c>
      <c r="FJ38" s="10">
        <f t="shared" si="8"/>
        <v>47.826086956521735</v>
      </c>
      <c r="FK38" s="10">
        <f t="shared" si="8"/>
        <v>0</v>
      </c>
    </row>
    <row r="40" spans="1:254" x14ac:dyDescent="0.25">
      <c r="B40" s="79" t="s">
        <v>811</v>
      </c>
      <c r="C40" s="80"/>
      <c r="D40" s="80"/>
      <c r="E40" s="81"/>
      <c r="F40" s="27"/>
      <c r="G40" s="27"/>
      <c r="H40" s="27"/>
      <c r="I40" s="27"/>
    </row>
    <row r="41" spans="1:254" x14ac:dyDescent="0.25">
      <c r="B41" s="4" t="s">
        <v>812</v>
      </c>
      <c r="C41" s="53" t="s">
        <v>825</v>
      </c>
      <c r="D41" s="51">
        <f>E41/100*23</f>
        <v>10</v>
      </c>
      <c r="E41" s="52">
        <f>(C38+F38+I38+L38+O38)/5</f>
        <v>43.478260869565219</v>
      </c>
    </row>
    <row r="42" spans="1:254" x14ac:dyDescent="0.25">
      <c r="B42" s="4" t="s">
        <v>813</v>
      </c>
      <c r="C42" s="41" t="s">
        <v>825</v>
      </c>
      <c r="D42" s="42">
        <f>E42/100*23</f>
        <v>12.999999999999998</v>
      </c>
      <c r="E42" s="38">
        <f>(D38+G38+J38+M38+P38)/5</f>
        <v>56.521739130434774</v>
      </c>
    </row>
    <row r="43" spans="1:254" x14ac:dyDescent="0.25">
      <c r="B43" s="4" t="s">
        <v>814</v>
      </c>
      <c r="C43" s="41" t="s">
        <v>825</v>
      </c>
      <c r="D43" s="42">
        <f>E43/100*25</f>
        <v>0</v>
      </c>
      <c r="E43" s="38">
        <f>(E38+H38+K38+N38+Q38)/5</f>
        <v>0</v>
      </c>
    </row>
    <row r="44" spans="1:254" x14ac:dyDescent="0.25">
      <c r="B44" s="4"/>
      <c r="C44" s="48"/>
      <c r="D44" s="45">
        <f>SUM(D41:D43)</f>
        <v>23</v>
      </c>
      <c r="E44" s="45">
        <f>SUM(E41:E43)</f>
        <v>100</v>
      </c>
    </row>
    <row r="45" spans="1:254" ht="15" customHeight="1" x14ac:dyDescent="0.25">
      <c r="B45" s="4"/>
      <c r="C45" s="41"/>
      <c r="D45" s="89" t="s">
        <v>56</v>
      </c>
      <c r="E45" s="90"/>
      <c r="F45" s="91" t="s">
        <v>3</v>
      </c>
      <c r="G45" s="92"/>
      <c r="H45" s="93" t="s">
        <v>331</v>
      </c>
      <c r="I45" s="94"/>
    </row>
    <row r="46" spans="1:254" x14ac:dyDescent="0.25">
      <c r="B46" s="4" t="s">
        <v>812</v>
      </c>
      <c r="C46" s="41" t="s">
        <v>826</v>
      </c>
      <c r="D46" s="3">
        <f>E46/100*23</f>
        <v>13.999999999999998</v>
      </c>
      <c r="E46" s="38">
        <f>(R38+U38+X38+AA38+AD38)/5</f>
        <v>60.869565217391298</v>
      </c>
      <c r="F46" s="3">
        <f>G46/100*23</f>
        <v>13.999999999999998</v>
      </c>
      <c r="G46" s="38">
        <f>(AG38+AJ38+AM38+AP38+AS38)/5</f>
        <v>60.869565217391298</v>
      </c>
      <c r="H46" s="3">
        <f>I46/100*23</f>
        <v>13.999999999999998</v>
      </c>
      <c r="I46" s="38">
        <f>(AV38+AY38+BB38+BE38+BH38)/5</f>
        <v>60.869565217391298</v>
      </c>
    </row>
    <row r="47" spans="1:254" x14ac:dyDescent="0.25">
      <c r="B47" s="4" t="s">
        <v>813</v>
      </c>
      <c r="C47" s="41" t="s">
        <v>826</v>
      </c>
      <c r="D47" s="42">
        <f>E47/100*23</f>
        <v>9</v>
      </c>
      <c r="E47" s="38">
        <f>(S38+V38+Y38+AB38+AE38)/5</f>
        <v>39.130434782608695</v>
      </c>
      <c r="F47" s="3">
        <f>G47/100*23</f>
        <v>9</v>
      </c>
      <c r="G47" s="38">
        <f>(AH38+AK38+AN38+AQ38+AT38)/5</f>
        <v>39.130434782608695</v>
      </c>
      <c r="H47" s="3">
        <f>I47/100*23</f>
        <v>9</v>
      </c>
      <c r="I47" s="38">
        <f>(AW38+AZ38+BC38+BF38+BI38)/5</f>
        <v>39.130434782608695</v>
      </c>
    </row>
    <row r="48" spans="1:254" x14ac:dyDescent="0.25">
      <c r="B48" s="4" t="s">
        <v>814</v>
      </c>
      <c r="C48" s="41" t="s">
        <v>826</v>
      </c>
      <c r="D48" s="42">
        <f>E48/100*25</f>
        <v>0</v>
      </c>
      <c r="E48" s="38">
        <f>(T38+W38+Z38+AC38+AF38)/5</f>
        <v>0</v>
      </c>
      <c r="F48" s="3">
        <f>G48/100*25</f>
        <v>0</v>
      </c>
      <c r="G48" s="38">
        <f>(AI38+AL38+AO38+AR38+AU38)/5</f>
        <v>0</v>
      </c>
      <c r="H48" s="3">
        <f>I48/100*25</f>
        <v>0</v>
      </c>
      <c r="I48" s="38">
        <f>(AX38+BA38+BD38+BG38+BJ38)/5</f>
        <v>0</v>
      </c>
    </row>
    <row r="49" spans="2:13" x14ac:dyDescent="0.25">
      <c r="B49" s="4"/>
      <c r="C49" s="41"/>
      <c r="D49" s="40">
        <f t="shared" ref="D49:I49" si="9">SUM(D46:D48)</f>
        <v>23</v>
      </c>
      <c r="E49" s="40">
        <f t="shared" si="9"/>
        <v>100</v>
      </c>
      <c r="F49" s="39">
        <f t="shared" si="9"/>
        <v>23</v>
      </c>
      <c r="G49" s="40">
        <f t="shared" si="9"/>
        <v>100</v>
      </c>
      <c r="H49" s="39">
        <f t="shared" si="9"/>
        <v>23</v>
      </c>
      <c r="I49" s="40">
        <f t="shared" si="9"/>
        <v>100</v>
      </c>
    </row>
    <row r="50" spans="2:13" x14ac:dyDescent="0.25">
      <c r="B50" s="4" t="s">
        <v>812</v>
      </c>
      <c r="C50" s="41" t="s">
        <v>827</v>
      </c>
      <c r="D50" s="3">
        <f>E50/100*23</f>
        <v>12.999999999999998</v>
      </c>
      <c r="E50" s="38">
        <f>(BK38+BN38+BQ38+BT38+BW38)/5</f>
        <v>56.521739130434774</v>
      </c>
      <c r="I50" s="25"/>
    </row>
    <row r="51" spans="2:13" x14ac:dyDescent="0.25">
      <c r="B51" s="4" t="s">
        <v>813</v>
      </c>
      <c r="C51" s="41" t="s">
        <v>827</v>
      </c>
      <c r="D51" s="3">
        <f>E51/100*23</f>
        <v>10</v>
      </c>
      <c r="E51" s="38">
        <f>(BL38+BO38+BR38+BU38+BX38)/5</f>
        <v>43.478260869565219</v>
      </c>
    </row>
    <row r="52" spans="2:13" x14ac:dyDescent="0.25">
      <c r="B52" s="4" t="s">
        <v>814</v>
      </c>
      <c r="C52" s="41" t="s">
        <v>827</v>
      </c>
      <c r="D52" s="3">
        <f>E52/100*25</f>
        <v>0</v>
      </c>
      <c r="E52" s="38">
        <f>(BM38+BP38+BS38+BV38+BY38)/5</f>
        <v>0</v>
      </c>
    </row>
    <row r="53" spans="2:13" x14ac:dyDescent="0.25">
      <c r="B53" s="4"/>
      <c r="C53" s="48"/>
      <c r="D53" s="44">
        <f>SUM(D50:D52)</f>
        <v>23</v>
      </c>
      <c r="E53" s="44">
        <f>SUM(E50:E52)</f>
        <v>100</v>
      </c>
      <c r="F53" s="46"/>
    </row>
    <row r="54" spans="2:13" x14ac:dyDescent="0.25">
      <c r="B54" s="4"/>
      <c r="C54" s="41"/>
      <c r="D54" s="89" t="s">
        <v>159</v>
      </c>
      <c r="E54" s="90"/>
      <c r="F54" s="89" t="s">
        <v>116</v>
      </c>
      <c r="G54" s="90"/>
      <c r="H54" s="93" t="s">
        <v>174</v>
      </c>
      <c r="I54" s="94"/>
      <c r="J54" s="67" t="s">
        <v>186</v>
      </c>
      <c r="K54" s="67"/>
      <c r="L54" s="67" t="s">
        <v>117</v>
      </c>
      <c r="M54" s="67"/>
    </row>
    <row r="55" spans="2:13" x14ac:dyDescent="0.25">
      <c r="B55" s="4" t="s">
        <v>812</v>
      </c>
      <c r="C55" s="41" t="s">
        <v>828</v>
      </c>
      <c r="D55" s="3">
        <f>E55/100*23</f>
        <v>12.999999999999998</v>
      </c>
      <c r="E55" s="38">
        <f>(BZ38+CC38+CF38+CI38+CL38)/5</f>
        <v>56.521739130434774</v>
      </c>
      <c r="F55" s="3">
        <f>G55/100*23</f>
        <v>12.999999999999998</v>
      </c>
      <c r="G55" s="38">
        <f>(CO38+CR38+CU38+CX38+DA38)/5</f>
        <v>56.521739130434774</v>
      </c>
      <c r="H55" s="3">
        <f>I55/100*23</f>
        <v>13.999999999999998</v>
      </c>
      <c r="I55" s="38">
        <f>(DD38+DG38+DJ38+DM38+DP38)/5</f>
        <v>60.869565217391298</v>
      </c>
      <c r="J55" s="3">
        <f>K55/100*23</f>
        <v>13.999999999999998</v>
      </c>
      <c r="K55" s="38">
        <f>(DS38+DV38+DY38+EB38+EE38)/5</f>
        <v>60.869565217391298</v>
      </c>
      <c r="L55" s="3">
        <f>M55/100*23</f>
        <v>13.999999999999998</v>
      </c>
      <c r="M55" s="38">
        <f>(EH38+EK38+EN38+EQ38+ET38)/5</f>
        <v>60.869565217391298</v>
      </c>
    </row>
    <row r="56" spans="2:13" x14ac:dyDescent="0.25">
      <c r="B56" s="4" t="s">
        <v>813</v>
      </c>
      <c r="C56" s="41" t="s">
        <v>828</v>
      </c>
      <c r="D56" s="3">
        <f>E56/100*23</f>
        <v>10</v>
      </c>
      <c r="E56" s="38">
        <f>(CA38+CD38+CG38+CJ38+CM38)/5</f>
        <v>43.478260869565219</v>
      </c>
      <c r="F56" s="3">
        <f>G56/100*23</f>
        <v>10</v>
      </c>
      <c r="G56" s="38">
        <f>(CP38+CS38+CV38+CY38+DB38)/5</f>
        <v>43.478260869565219</v>
      </c>
      <c r="H56" s="3">
        <f>I56/100*23</f>
        <v>9</v>
      </c>
      <c r="I56" s="38">
        <f>(DE38+DH38+DK38+DN38+DQ38)/5</f>
        <v>39.130434782608695</v>
      </c>
      <c r="J56" s="3">
        <f>K56/100*23</f>
        <v>9</v>
      </c>
      <c r="K56" s="38">
        <f>(DT38+DW38+DZ38+EC38+EF38)/5</f>
        <v>39.130434782608695</v>
      </c>
      <c r="L56" s="3">
        <f>M56/100*23</f>
        <v>9</v>
      </c>
      <c r="M56" s="38">
        <f>(EI38+EL38+EO38+ER38+EU38)/5</f>
        <v>39.130434782608695</v>
      </c>
    </row>
    <row r="57" spans="2:13" x14ac:dyDescent="0.25">
      <c r="B57" s="4" t="s">
        <v>814</v>
      </c>
      <c r="C57" s="41" t="s">
        <v>828</v>
      </c>
      <c r="D57" s="3">
        <f>E57/100*25</f>
        <v>0</v>
      </c>
      <c r="E57" s="38">
        <f>(CB38+CE38+CH38+CK38+CN38)/5</f>
        <v>0</v>
      </c>
      <c r="F57" s="3">
        <f>G57/100*25</f>
        <v>0</v>
      </c>
      <c r="G57" s="38">
        <f>(CQ38+CT38+CW38+CZ38+DC38)/5</f>
        <v>0</v>
      </c>
      <c r="H57" s="3">
        <f>I57/100*25</f>
        <v>0</v>
      </c>
      <c r="I57" s="38">
        <f>(DF38+DI38+DL38+DO38+DR38)/5</f>
        <v>0</v>
      </c>
      <c r="J57" s="3">
        <f>K57/100*25</f>
        <v>0</v>
      </c>
      <c r="K57" s="38">
        <f>(DU38+DX38+EA38+ED38+EG38)/5</f>
        <v>0</v>
      </c>
      <c r="L57" s="3">
        <f>M57/100*25</f>
        <v>0</v>
      </c>
      <c r="M57" s="38">
        <f>(EJ38+EM38+EP38+ES38+EV38)/5</f>
        <v>0</v>
      </c>
    </row>
    <row r="58" spans="2:13" x14ac:dyDescent="0.25">
      <c r="B58" s="4"/>
      <c r="C58" s="41"/>
      <c r="D58" s="39">
        <f t="shared" ref="D58:M58" si="10">SUM(D55:D57)</f>
        <v>23</v>
      </c>
      <c r="E58" s="39">
        <f t="shared" si="10"/>
        <v>100</v>
      </c>
      <c r="F58" s="39">
        <f t="shared" si="10"/>
        <v>23</v>
      </c>
      <c r="G58" s="40">
        <f t="shared" si="10"/>
        <v>100</v>
      </c>
      <c r="H58" s="39">
        <f t="shared" si="10"/>
        <v>23</v>
      </c>
      <c r="I58" s="40">
        <f t="shared" si="10"/>
        <v>100</v>
      </c>
      <c r="J58" s="39">
        <f t="shared" si="10"/>
        <v>23</v>
      </c>
      <c r="K58" s="40">
        <f t="shared" si="10"/>
        <v>100</v>
      </c>
      <c r="L58" s="39">
        <f t="shared" si="10"/>
        <v>23</v>
      </c>
      <c r="M58" s="40">
        <f t="shared" si="10"/>
        <v>100</v>
      </c>
    </row>
    <row r="59" spans="2:13" x14ac:dyDescent="0.25">
      <c r="B59" s="4" t="s">
        <v>812</v>
      </c>
      <c r="C59" s="41" t="s">
        <v>829</v>
      </c>
      <c r="D59" s="3">
        <f>E59/100*23</f>
        <v>12.000000000000002</v>
      </c>
      <c r="E59" s="38">
        <f>(EW38+EZ38+FC38+FF38+FI38)/5</f>
        <v>52.173913043478265</v>
      </c>
    </row>
    <row r="60" spans="2:13" x14ac:dyDescent="0.25">
      <c r="B60" s="4" t="s">
        <v>813</v>
      </c>
      <c r="C60" s="41" t="s">
        <v>829</v>
      </c>
      <c r="D60" s="3">
        <f>E60/100*23</f>
        <v>10.999999999999998</v>
      </c>
      <c r="E60" s="38">
        <f>(EX38+FA38+FD38+FG38+FJ38)/5</f>
        <v>47.826086956521735</v>
      </c>
    </row>
    <row r="61" spans="2:13" x14ac:dyDescent="0.25">
      <c r="B61" s="4" t="s">
        <v>814</v>
      </c>
      <c r="C61" s="41" t="s">
        <v>829</v>
      </c>
      <c r="D61" s="3">
        <f>E61/100*25</f>
        <v>0</v>
      </c>
      <c r="E61" s="38">
        <f>(EY38+FB38+FE38+FH38+FK38)/5</f>
        <v>0</v>
      </c>
    </row>
    <row r="62" spans="2:13" x14ac:dyDescent="0.25">
      <c r="B62" s="4"/>
      <c r="C62" s="41"/>
      <c r="D62" s="39">
        <f>SUM(D59:D61)</f>
        <v>23</v>
      </c>
      <c r="E62" s="39">
        <f>SUM(E59:E61)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5" t="s">
        <v>1331</v>
      </c>
      <c r="FV12" s="95"/>
      <c r="FW12" s="95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 x14ac:dyDescent="0.25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J29" sqref="J2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5" t="s">
        <v>1267</v>
      </c>
      <c r="GB12" s="95"/>
      <c r="GC12" s="95"/>
      <c r="GD12" s="66" t="s">
        <v>780</v>
      </c>
      <c r="GE12" s="66"/>
      <c r="GF12" s="66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5" workbookViewId="0">
      <pane xSplit="2" ySplit="4" topLeftCell="C9" activePane="bottomRight" state="frozen"/>
      <selection activeCell="A5" sqref="A5"/>
      <selection pane="topRight" activeCell="C5" sqref="C5"/>
      <selection pane="bottomLeft" activeCell="A9" sqref="A9"/>
      <selection pane="bottomRight" activeCell="B9" sqref="B9:B3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5" t="s">
        <v>1267</v>
      </c>
      <c r="GB7" s="95"/>
      <c r="GC7" s="95"/>
      <c r="GD7" s="66" t="s">
        <v>780</v>
      </c>
      <c r="GE7" s="66"/>
      <c r="GF7" s="66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 x14ac:dyDescent="0.25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spans="1:253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spans="1:253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spans="1:253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spans="1:253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spans="1:253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spans="1:253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spans="1:253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spans="1:253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spans="1:253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spans="1:253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spans="1:253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spans="1:253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spans="1:253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spans="1:253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spans="1:253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spans="1:253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СШ5</cp:lastModifiedBy>
  <dcterms:created xsi:type="dcterms:W3CDTF">2022-12-22T06:57:03Z</dcterms:created>
  <dcterms:modified xsi:type="dcterms:W3CDTF">2025-01-14T08:06:17Z</dcterms:modified>
</cp:coreProperties>
</file>